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1"/>
  <workbookPr/>
  <mc:AlternateContent xmlns:mc="http://schemas.openxmlformats.org/markup-compatibility/2006">
    <mc:Choice Requires="x15">
      <x15ac:absPath xmlns:x15ac="http://schemas.microsoft.com/office/spreadsheetml/2010/11/ac" url="/Users/connorgundersen/Documents/"/>
    </mc:Choice>
  </mc:AlternateContent>
  <xr:revisionPtr revIDLastSave="0" documentId="8_{72EF3EF1-33A2-0645-B1BD-B1A4EA6516B9}" xr6:coauthVersionLast="45" xr6:coauthVersionMax="45" xr10:uidLastSave="{00000000-0000-0000-0000-000000000000}"/>
  <workbookProtection lockStructure="1"/>
  <bookViews>
    <workbookView xWindow="8140" yWindow="1380" windowWidth="25780" windowHeight="15940" activeTab="1" xr2:uid="{00000000-000D-0000-FFFF-FFFF00000000}"/>
  </bookViews>
  <sheets>
    <sheet name="Instructions" sheetId="3" r:id="rId1"/>
    <sheet name="Calculations" sheetId="1" r:id="rId2"/>
    <sheet name="Recruits" sheetId="2" r:id="rId3"/>
  </sheets>
  <definedNames>
    <definedName name="_xlnm._FilterDatabase" localSheetId="2" hidden="1">Recruits!$B$1:$J$1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7" i="1" l="1"/>
  <c r="G22" i="1"/>
  <c r="I1" i="2"/>
  <c r="H1" i="2"/>
  <c r="G26" i="1" s="1"/>
  <c r="G1" i="2"/>
  <c r="F1" i="2"/>
  <c r="G17" i="1" s="1"/>
  <c r="E1" i="2"/>
  <c r="D1" i="2"/>
  <c r="G11" i="1"/>
  <c r="G33" i="1"/>
  <c r="G32" i="1"/>
  <c r="G31" i="1"/>
  <c r="G30" i="1"/>
  <c r="G27" i="1"/>
  <c r="G23" i="1"/>
  <c r="G21" i="1"/>
  <c r="G18" i="1"/>
  <c r="G13" i="1"/>
  <c r="G12" i="1"/>
  <c r="G8" i="1"/>
  <c r="E33" i="1"/>
  <c r="E32" i="1"/>
  <c r="G16" i="1" l="1"/>
  <c r="F33" i="1"/>
  <c r="F32" i="1"/>
  <c r="E31" i="1"/>
  <c r="E30" i="1"/>
  <c r="E27" i="1"/>
  <c r="E26" i="1"/>
  <c r="E23" i="1"/>
  <c r="E22" i="1"/>
  <c r="E21" i="1"/>
  <c r="F31" i="1" l="1"/>
  <c r="F30" i="1"/>
  <c r="F27" i="1"/>
  <c r="F26" i="1"/>
  <c r="F22" i="1"/>
  <c r="F21" i="1"/>
  <c r="F23" i="1"/>
  <c r="E7" i="1"/>
  <c r="E8" i="1"/>
  <c r="E11" i="1"/>
  <c r="E12" i="1"/>
  <c r="E13" i="1"/>
  <c r="E16" i="1"/>
  <c r="E17" i="1"/>
  <c r="E18" i="1"/>
  <c r="F18" i="1" l="1"/>
  <c r="F17" i="1"/>
  <c r="F16" i="1"/>
  <c r="F11" i="1"/>
  <c r="F12" i="1"/>
  <c r="F13" i="1"/>
  <c r="F7" i="1"/>
  <c r="F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Connor Gundersen</author>
  </authors>
  <commentList>
    <comment ref="A1" authorId="0" shapeId="0" xr:uid="{3210653E-F272-9843-8591-86FC8C33F974}">
      <text>
        <r>
          <rPr>
            <sz val="10"/>
            <color rgb="FF000000"/>
            <rFont val="Arial"/>
            <family val="2"/>
          </rPr>
          <t>Enter your total number of target subjects here.</t>
        </r>
      </text>
    </comment>
    <comment ref="F1" authorId="0" shapeId="0" xr:uid="{0201A90B-4837-A641-A303-6979BBEF752C}">
      <text>
        <r>
          <rPr>
            <sz val="10"/>
            <color rgb="FF000000"/>
            <rFont val="Tahoma"/>
            <family val="2"/>
          </rPr>
          <t>Include any overarching criteria you have for research subject inclusion here.</t>
        </r>
      </text>
    </comment>
    <comment ref="A5" authorId="0" shapeId="0" xr:uid="{A22D1A09-487E-7A4C-8852-87DD76945832}">
      <text>
        <r>
          <rPr>
            <sz val="10"/>
            <color rgb="FF000000"/>
            <rFont val="Arial"/>
            <family val="2"/>
          </rPr>
          <t xml:space="preserve">Edit the existing tables as you see fit.
</t>
        </r>
        <r>
          <rPr>
            <sz val="10"/>
            <color rgb="FF000000"/>
            <rFont val="Arial"/>
            <family val="2"/>
          </rPr>
          <t xml:space="preserve">
</t>
        </r>
        <r>
          <rPr>
            <sz val="10"/>
            <color rgb="FF000000"/>
            <rFont val="Arial"/>
            <family val="2"/>
          </rPr>
          <t xml:space="preserve">If you want to add more characteristics for a dimension, duplicate an existing row, then make sure the formulas are adjusted for the new row.
</t>
        </r>
        <r>
          <rPr>
            <sz val="10"/>
            <color rgb="FF000000"/>
            <rFont val="Arial"/>
            <family val="2"/>
          </rPr>
          <t xml:space="preserve">
</t>
        </r>
        <r>
          <rPr>
            <sz val="10"/>
            <color rgb="FF000000"/>
            <rFont val="Arial"/>
            <family val="2"/>
          </rPr>
          <t>If you want to add more dimensions, make a new duplicate table for each new dimension, make sure the formulas are updated for the new table, then list each set of characteristics in Column C.</t>
        </r>
      </text>
    </comment>
    <comment ref="D5" authorId="0" shapeId="0" xr:uid="{284A678B-9AA7-6943-B176-DCC02D5333E5}">
      <text>
        <r>
          <rPr>
            <sz val="10"/>
            <color rgb="FF000000"/>
            <rFont val="Arial"/>
            <family val="2"/>
          </rPr>
          <t>In this column, use a percentage to indicate how you want the total number of research subjects to be distributed across each characteristic for each dimension.</t>
        </r>
      </text>
    </comment>
    <comment ref="G5" authorId="0" shapeId="0" xr:uid="{F8604EF3-4416-8D43-9B1D-9CEBEF9FCA97}">
      <text>
        <r>
          <rPr>
            <sz val="10"/>
            <color rgb="FF000000"/>
            <rFont val="Arial"/>
            <family val="2"/>
          </rPr>
          <t>If you've changed around the tables or have added a new one, make sure that the CountIf formulas in this row are still 1. searching across the proper column on the "Recruits" tab and 2. searching for the contents of the cell in Column C that corresponds with the given characteristic.</t>
        </r>
        <r>
          <rPr>
            <sz val="10"/>
            <color rgb="FF000000"/>
            <rFont val="Arial"/>
            <family val="2"/>
          </rPr>
          <t xml:space="preserve">
</t>
        </r>
        <r>
          <rPr>
            <sz val="10"/>
            <color rgb="FF000000"/>
            <rFont val="Arial"/>
            <family val="2"/>
          </rPr>
          <t xml:space="preserve">
</t>
        </r>
        <r>
          <rPr>
            <sz val="10"/>
            <color rgb="FF000000"/>
            <rFont val="Arial"/>
            <family val="2"/>
          </rPr>
          <t xml:space="preserve">Once configured, this field calculates the actual number of subjects you have for each characteristic. If the number is below your desired count, the cell will be red. If it's equal to or greater than your desired count, it will be green. </t>
        </r>
      </text>
    </comment>
    <comment ref="E6" authorId="0" shapeId="0" xr:uid="{00000000-0006-0000-0100-000004000000}">
      <text>
        <r>
          <rPr>
            <sz val="10"/>
            <color rgb="FF000000"/>
            <rFont val="Tahoma"/>
            <family val="2"/>
          </rPr>
          <t>No need to enter anything in this column. It will calculate how many subjects you will need for each characteristic to satisfy your desired requirements.</t>
        </r>
      </text>
    </comment>
    <comment ref="F6" authorId="0" shapeId="0" xr:uid="{00000000-0006-0000-0100-000005000000}">
      <text>
        <r>
          <rPr>
            <sz val="10"/>
            <color rgb="FF000000"/>
            <rFont val="Arial"/>
            <family val="2"/>
          </rPr>
          <t>No need to enter anything in this column. It will calculate the actual percentage of subjects you have for each characteristic.</t>
        </r>
      </text>
    </comment>
    <comment ref="H6" authorId="0" shapeId="0" xr:uid="{E4394235-CAD9-C54D-ADC7-23F7A1ECA087}">
      <text>
        <r>
          <rPr>
            <sz val="10"/>
            <color rgb="FF000000"/>
            <rFont val="Arial"/>
            <family val="2"/>
          </rPr>
          <t>Now that you've entered all your information, use Column G to review which characteristics you've satisfied, and which need more subjects. Happy researching!</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Connor Gundersen</author>
  </authors>
  <commentList>
    <comment ref="B1" authorId="0" shapeId="0" xr:uid="{00000000-0006-0000-0200-000001000000}">
      <text>
        <r>
          <rPr>
            <sz val="10"/>
            <color rgb="FF000000"/>
            <rFont val="Tahoma"/>
            <family val="2"/>
          </rPr>
          <t>Make a new column for all of the relevent dimensions. Then use each row for individual research subjects.</t>
        </r>
      </text>
    </comment>
  </commentList>
</comments>
</file>

<file path=xl/sharedStrings.xml><?xml version="1.0" encoding="utf-8"?>
<sst xmlns="http://schemas.openxmlformats.org/spreadsheetml/2006/main" count="322" uniqueCount="56">
  <si>
    <t>Inclusion Criteria</t>
  </si>
  <si>
    <t>Target Subjects</t>
  </si>
  <si>
    <t>Dimensions</t>
  </si>
  <si>
    <t>Desired %</t>
  </si>
  <si>
    <t>Desired #</t>
  </si>
  <si>
    <t>Male</t>
  </si>
  <si>
    <t>Female</t>
  </si>
  <si>
    <t>Age</t>
  </si>
  <si>
    <t>20-30</t>
  </si>
  <si>
    <t>31-40</t>
  </si>
  <si>
    <t>41-50</t>
  </si>
  <si>
    <t>Actual #</t>
  </si>
  <si>
    <t>First Name</t>
  </si>
  <si>
    <t>Last Name</t>
  </si>
  <si>
    <t>Date/Time Scheduled</t>
  </si>
  <si>
    <t>Bob</t>
  </si>
  <si>
    <t>Smith</t>
  </si>
  <si>
    <t>Urban</t>
  </si>
  <si>
    <t>Rural</t>
  </si>
  <si>
    <t>Geography</t>
  </si>
  <si>
    <t>Step 1:</t>
  </si>
  <si>
    <t>Step 3:</t>
  </si>
  <si>
    <t>Step 2:</t>
  </si>
  <si>
    <t>Step 4:</t>
  </si>
  <si>
    <t>Actual %</t>
  </si>
  <si>
    <t>Uses the internet daily</t>
  </si>
  <si>
    <t>Lives in the US</t>
  </si>
  <si>
    <t>Characteristic E1</t>
  </si>
  <si>
    <t>Characteristic E2</t>
  </si>
  <si>
    <t>Characteristic D1</t>
  </si>
  <si>
    <t>Characteristic D2</t>
  </si>
  <si>
    <t>Characteristic D3</t>
  </si>
  <si>
    <t>Characteristic F1</t>
  </si>
  <si>
    <t>Characteristic F2</t>
  </si>
  <si>
    <t>Dimension E</t>
  </si>
  <si>
    <t>Dimension F</t>
  </si>
  <si>
    <t>Suburban</t>
  </si>
  <si>
    <r>
      <rPr>
        <b/>
        <sz val="18"/>
        <color theme="0"/>
        <rFont val="Arial"/>
        <family val="2"/>
      </rPr>
      <t>Step 1:</t>
    </r>
    <r>
      <rPr>
        <sz val="18"/>
        <color theme="0"/>
        <rFont val="Arial"/>
        <family val="2"/>
      </rPr>
      <t xml:space="preserve"> </t>
    </r>
  </si>
  <si>
    <r>
      <rPr>
        <b/>
        <sz val="18"/>
        <color theme="0"/>
        <rFont val="Arial"/>
        <family val="2"/>
      </rPr>
      <t>Step 2:</t>
    </r>
    <r>
      <rPr>
        <sz val="18"/>
        <color theme="0"/>
        <rFont val="Arial"/>
        <family val="2"/>
      </rPr>
      <t xml:space="preserve"> </t>
    </r>
  </si>
  <si>
    <r>
      <rPr>
        <b/>
        <sz val="18"/>
        <color theme="0"/>
        <rFont val="Arial"/>
        <family val="2"/>
      </rPr>
      <t>Step 3:</t>
    </r>
    <r>
      <rPr>
        <sz val="18"/>
        <color theme="0"/>
        <rFont val="Arial"/>
        <family val="2"/>
      </rPr>
      <t xml:space="preserve"> </t>
    </r>
  </si>
  <si>
    <r>
      <rPr>
        <b/>
        <sz val="18"/>
        <color theme="0"/>
        <rFont val="Arial"/>
        <family val="2"/>
      </rPr>
      <t>Step 4:</t>
    </r>
    <r>
      <rPr>
        <sz val="18"/>
        <color theme="0"/>
        <rFont val="Arial"/>
        <family val="2"/>
      </rPr>
      <t xml:space="preserve"> </t>
    </r>
  </si>
  <si>
    <r>
      <t>Welcome to the</t>
    </r>
    <r>
      <rPr>
        <i/>
        <sz val="16"/>
        <color theme="0"/>
        <rFont val="Arial"/>
        <family val="2"/>
      </rPr>
      <t xml:space="preserve"> Winning Digital Customers</t>
    </r>
    <r>
      <rPr>
        <sz val="16"/>
        <color theme="0"/>
        <rFont val="Arial"/>
        <family val="2"/>
      </rPr>
      <t xml:space="preserve"> customer segmentation spreadsheet. 
Please see the instructions below for help getting started.</t>
    </r>
  </si>
  <si>
    <r>
      <rPr>
        <b/>
        <sz val="18"/>
        <color theme="0"/>
        <rFont val="Arial"/>
        <family val="2"/>
      </rPr>
      <t>Step 5:</t>
    </r>
    <r>
      <rPr>
        <sz val="18"/>
        <color theme="0"/>
        <rFont val="Arial"/>
        <family val="2"/>
      </rPr>
      <t xml:space="preserve"> </t>
    </r>
  </si>
  <si>
    <t>Step 5:</t>
  </si>
  <si>
    <t>Step 6:</t>
  </si>
  <si>
    <t>Now, the spreadsheet will calculate the rest for you, and you can use it to see whether you've satisfied your segmentation requirements. "Desired #" in Column E on the "Calculations" tab will calculate the exact number of research subjects you need fitting a certain characteristic. Then, "Actual #" in column F will calculate how many subjects you have fitting the given characteristic. If the number is below your target, this cell in Column F will turn red. If it is equal to or above your target, it will turn green. Once all cells in Column F are green, you have satisfied all your requirements for the dimensions and characteristics of your research subjects.</t>
  </si>
  <si>
    <t>Characteristic F3</t>
  </si>
  <si>
    <t>Characteristic F4</t>
  </si>
  <si>
    <t xml:space="preserve">Dimension D </t>
  </si>
  <si>
    <t xml:space="preserve">Gender </t>
  </si>
  <si>
    <t>Characteristics</t>
  </si>
  <si>
    <t>On the "Recruits" tab (which will automatically synch with your updates from Step 2), enter your list of recruits and their individual characteristics as you recruit them.</t>
  </si>
  <si>
    <r>
      <t xml:space="preserve">If you've edited or added any dimensions or characteristics, make sure that each "CountIf" function in Column F of the "Calulations" tab is 1. still searching </t>
    </r>
    <r>
      <rPr>
        <i/>
        <sz val="12"/>
        <color rgb="FF000000"/>
        <rFont val="Arial"/>
        <family val="2"/>
        <scheme val="minor"/>
      </rPr>
      <t>from</t>
    </r>
    <r>
      <rPr>
        <sz val="12"/>
        <color rgb="FF000000"/>
        <rFont val="Arial"/>
        <family val="2"/>
        <scheme val="minor"/>
      </rPr>
      <t xml:space="preserve"> the desired dimension column on the "Recruits" tab (For the "Geography" dimension, you would want to the formula to be counting across Column F ("Recruits!</t>
    </r>
    <r>
      <rPr>
        <b/>
        <sz val="12"/>
        <color rgb="FF000000"/>
        <rFont val="Arial (Body)"/>
      </rPr>
      <t>F:F</t>
    </r>
    <r>
      <rPr>
        <sz val="12"/>
        <color rgb="FF000000"/>
        <rFont val="Arial"/>
        <family val="2"/>
        <scheme val="minor"/>
      </rPr>
      <t xml:space="preserve">, F17")) and 2. searching </t>
    </r>
    <r>
      <rPr>
        <i/>
        <sz val="12"/>
        <color rgb="FF000000"/>
        <rFont val="Arial"/>
        <family val="2"/>
        <scheme val="minor"/>
      </rPr>
      <t>for</t>
    </r>
    <r>
      <rPr>
        <sz val="12"/>
        <color rgb="FF000000"/>
        <rFont val="Arial"/>
        <family val="2"/>
        <scheme val="minor"/>
      </rPr>
      <t xml:space="preserve"> the characteristic corresponding to the given row (For the "Urban" characteristic in row 17 in the "Geography" dimension, you'd want the formula to be searching for for the contents of cell C17 ("Recruits!F:F, </t>
    </r>
    <r>
      <rPr>
        <b/>
        <sz val="12"/>
        <color rgb="FF000000"/>
        <rFont val="Arial"/>
        <family val="2"/>
        <scheme val="minor"/>
      </rPr>
      <t>C17"</t>
    </r>
    <r>
      <rPr>
        <sz val="12"/>
        <color rgb="FF000000"/>
        <rFont val="Arial"/>
        <family val="2"/>
        <scheme val="minor"/>
      </rPr>
      <t>)).</t>
    </r>
  </si>
  <si>
    <t>On the "Calculations" tab, in cell H6, enter the total number of research subjects you intend to have.</t>
  </si>
  <si>
    <t>In Column D on the "Calculations" tab, for each dimension, enter percentages for each characteristic to indicate what proportion of your total research subjects you want to possess each characteristic.</t>
  </si>
  <si>
    <t xml:space="preserve">On the "Calculations" tab, edit Columns B and C of the existing tables as you see fit for your desired dimensions and characteristics. Start by entering your chosen customer dimensions in Column B, then the characteristics for each dimension in Column C. 
To create additional characteristics/dimensions, copy and paste the extra rows/tables for as many extra characteristics/dimensions as you need, and then make sure the newly-created formulas are set for the right cells (This part may require some Excel knowledge, so if you're inexperienced, stick to the tables and rows we've provided). Then, create a column on the "Recruits" tab for each new characteristic.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</si>
</sst>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0"/>
      <color rgb="FF000000"/>
      <name val="Arial"/>
    </font>
    <font>
      <sz val="10"/>
      <color theme="1"/>
      <name val="Arial"/>
      <family val="2"/>
    </font>
    <font>
      <sz val="10"/>
      <color rgb="FF000000"/>
      <name val="Arial"/>
      <family val="2"/>
    </font>
    <font>
      <sz val="10"/>
      <color theme="1"/>
      <name val="Arial"/>
      <family val="2"/>
    </font>
    <font>
      <sz val="8"/>
      <name val="Arial"/>
      <family val="2"/>
    </font>
    <font>
      <sz val="10"/>
      <color rgb="FF000000"/>
      <name val="Arial"/>
      <family val="2"/>
      <scheme val="minor"/>
    </font>
    <font>
      <b/>
      <sz val="10"/>
      <color theme="1"/>
      <name val="Arial"/>
      <family val="2"/>
      <scheme val="minor"/>
    </font>
    <font>
      <sz val="10"/>
      <color theme="1"/>
      <name val="Arial"/>
      <family val="2"/>
      <scheme val="minor"/>
    </font>
    <font>
      <sz val="11"/>
      <color rgb="FF000000"/>
      <name val="Arial"/>
      <family val="2"/>
      <scheme val="minor"/>
    </font>
    <font>
      <sz val="10"/>
      <color rgb="FF000000"/>
      <name val="Tahoma"/>
      <family val="2"/>
    </font>
    <font>
      <b/>
      <sz val="10"/>
      <color rgb="FF000000"/>
      <name val="Arial"/>
      <family val="2"/>
    </font>
    <font>
      <b/>
      <sz val="14"/>
      <color rgb="FF000000"/>
      <name val="Arial"/>
      <family val="2"/>
      <scheme val="minor"/>
    </font>
    <font>
      <sz val="8"/>
      <name val="Arial"/>
      <family val="2"/>
    </font>
    <font>
      <sz val="16"/>
      <color theme="0"/>
      <name val="Arial"/>
      <family val="2"/>
    </font>
    <font>
      <i/>
      <sz val="16"/>
      <color theme="0"/>
      <name val="Arial"/>
      <family val="2"/>
    </font>
    <font>
      <b/>
      <sz val="10"/>
      <color theme="0"/>
      <name val="Arial"/>
      <family val="2"/>
    </font>
    <font>
      <sz val="10"/>
      <color rgb="FF7030A0"/>
      <name val="Arial"/>
      <family val="2"/>
    </font>
    <font>
      <b/>
      <sz val="18"/>
      <color theme="0"/>
      <name val="Arial"/>
      <family val="2"/>
    </font>
    <font>
      <sz val="18"/>
      <color theme="0"/>
      <name val="Arial"/>
      <family val="2"/>
    </font>
    <font>
      <b/>
      <sz val="10"/>
      <color theme="0"/>
      <name val="Arial"/>
      <family val="2"/>
      <scheme val="minor"/>
    </font>
    <font>
      <sz val="10"/>
      <color theme="0"/>
      <name val="Arial"/>
      <family val="2"/>
      <scheme val="minor"/>
    </font>
    <font>
      <sz val="12"/>
      <color rgb="FF000000"/>
      <name val="Arial"/>
      <family val="2"/>
      <scheme val="minor"/>
    </font>
    <font>
      <sz val="12"/>
      <color theme="1"/>
      <name val="Arial"/>
      <family val="2"/>
    </font>
    <font>
      <b/>
      <sz val="12"/>
      <color rgb="FF000000"/>
      <name val="Arial"/>
      <family val="2"/>
      <scheme val="minor"/>
    </font>
    <font>
      <b/>
      <sz val="12"/>
      <color rgb="FF000000"/>
      <name val="Arial (Body)"/>
    </font>
    <font>
      <i/>
      <sz val="12"/>
      <color rgb="FF000000"/>
      <name val="Arial"/>
      <family val="2"/>
      <scheme val="minor"/>
    </font>
  </fonts>
  <fills count="9">
    <fill>
      <patternFill patternType="none"/>
    </fill>
    <fill>
      <patternFill patternType="gray125"/>
    </fill>
    <fill>
      <patternFill patternType="solid">
        <fgColor theme="6"/>
        <bgColor indexed="64"/>
      </patternFill>
    </fill>
    <fill>
      <patternFill patternType="solid">
        <fgColor rgb="FF002060"/>
        <bgColor indexed="64"/>
      </patternFill>
    </fill>
    <fill>
      <patternFill patternType="solid">
        <fgColor rgb="FF7030A0"/>
        <bgColor indexed="64"/>
      </patternFill>
    </fill>
    <fill>
      <patternFill patternType="solid">
        <fgColor theme="0" tint="-0.14999847407452621"/>
        <bgColor indexed="64"/>
      </patternFill>
    </fill>
    <fill>
      <patternFill patternType="solid">
        <fgColor rgb="FFFFC000"/>
        <bgColor indexed="64"/>
      </patternFill>
    </fill>
    <fill>
      <patternFill patternType="solid">
        <fgColor rgb="FF774B94"/>
        <bgColor indexed="64"/>
      </patternFill>
    </fill>
    <fill>
      <patternFill patternType="solid">
        <fgColor rgb="FFF1C516"/>
        <bgColor indexed="64"/>
      </patternFill>
    </fill>
  </fills>
  <borders count="16">
    <border>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indexed="64"/>
      </left>
      <right style="thin">
        <color indexed="64"/>
      </right>
      <top style="thin">
        <color indexed="64"/>
      </top>
      <bottom style="thin">
        <color indexed="64"/>
      </bottom>
      <diagonal/>
    </border>
  </borders>
  <cellStyleXfs count="2">
    <xf numFmtId="0" fontId="0" fillId="0" borderId="0"/>
    <xf numFmtId="9" fontId="2" fillId="0" borderId="0" applyFont="0" applyFill="0" applyBorder="0" applyAlignment="0" applyProtection="0"/>
  </cellStyleXfs>
  <cellXfs count="70">
    <xf numFmtId="0" fontId="0" fillId="0" borderId="0" xfId="0" applyFont="1" applyAlignment="1"/>
    <xf numFmtId="0" fontId="5" fillId="0" borderId="0" xfId="0" applyFont="1" applyAlignment="1"/>
    <xf numFmtId="0" fontId="7" fillId="0" borderId="0" xfId="0" applyFont="1" applyAlignment="1"/>
    <xf numFmtId="9" fontId="7" fillId="0" borderId="0" xfId="0" applyNumberFormat="1" applyFont="1" applyAlignment="1"/>
    <xf numFmtId="9" fontId="7" fillId="0" borderId="0" xfId="0" applyNumberFormat="1" applyFont="1"/>
    <xf numFmtId="0" fontId="7" fillId="0" borderId="0" xfId="0" applyFont="1"/>
    <xf numFmtId="0" fontId="7" fillId="0" borderId="0" xfId="0" applyFont="1" applyBorder="1"/>
    <xf numFmtId="0" fontId="7" fillId="0" borderId="4" xfId="0" applyFont="1" applyBorder="1"/>
    <xf numFmtId="0" fontId="7" fillId="0" borderId="5" xfId="0" applyFont="1" applyBorder="1"/>
    <xf numFmtId="0" fontId="8" fillId="0" borderId="2" xfId="0" applyFont="1" applyBorder="1" applyAlignment="1">
      <alignment horizontal="right"/>
    </xf>
    <xf numFmtId="0" fontId="8" fillId="0" borderId="5" xfId="0" applyFont="1" applyBorder="1" applyAlignment="1">
      <alignment horizontal="right"/>
    </xf>
    <xf numFmtId="0" fontId="10" fillId="0" borderId="0" xfId="0" applyFont="1" applyAlignment="1"/>
    <xf numFmtId="0" fontId="7" fillId="0" borderId="0" xfId="0" applyFont="1" applyBorder="1" applyAlignment="1" applyProtection="1"/>
    <xf numFmtId="0" fontId="7" fillId="0" borderId="4" xfId="0" applyFont="1" applyBorder="1" applyProtection="1"/>
    <xf numFmtId="9" fontId="7" fillId="0" borderId="0" xfId="1" applyFont="1" applyBorder="1" applyAlignment="1" applyProtection="1"/>
    <xf numFmtId="9" fontId="7" fillId="0" borderId="0" xfId="1" applyFont="1" applyBorder="1"/>
    <xf numFmtId="9" fontId="7" fillId="0" borderId="4" xfId="1" applyFont="1" applyBorder="1"/>
    <xf numFmtId="9" fontId="7" fillId="0" borderId="4" xfId="1" applyFont="1" applyBorder="1" applyAlignment="1" applyProtection="1"/>
    <xf numFmtId="0" fontId="19" fillId="2" borderId="0" xfId="0" applyFont="1" applyFill="1" applyAlignment="1"/>
    <xf numFmtId="0" fontId="19" fillId="6" borderId="0" xfId="0" applyFont="1" applyFill="1" applyAlignment="1"/>
    <xf numFmtId="0" fontId="7" fillId="3" borderId="2" xfId="0" applyFont="1" applyFill="1" applyBorder="1" applyAlignment="1"/>
    <xf numFmtId="0" fontId="7" fillId="3" borderId="5" xfId="0" applyFont="1" applyFill="1" applyBorder="1"/>
    <xf numFmtId="0" fontId="19" fillId="7" borderId="11" xfId="0" applyFont="1" applyFill="1" applyBorder="1" applyAlignment="1"/>
    <xf numFmtId="0" fontId="19" fillId="7" borderId="7" xfId="0" applyFont="1" applyFill="1" applyBorder="1" applyAlignment="1"/>
    <xf numFmtId="0" fontId="19" fillId="8" borderId="0" xfId="0" applyFont="1" applyFill="1" applyAlignment="1">
      <alignment horizontal="right"/>
    </xf>
    <xf numFmtId="0" fontId="10" fillId="8" borderId="0" xfId="0" applyFont="1" applyFill="1" applyAlignment="1">
      <alignment horizontal="right"/>
    </xf>
    <xf numFmtId="0" fontId="16" fillId="4" borderId="0" xfId="0" applyFont="1" applyFill="1" applyBorder="1" applyAlignment="1"/>
    <xf numFmtId="0" fontId="13" fillId="4" borderId="0" xfId="0" applyFont="1" applyFill="1" applyBorder="1" applyAlignment="1">
      <alignment horizontal="center" vertical="center" wrapText="1"/>
    </xf>
    <xf numFmtId="0" fontId="18" fillId="2" borderId="15" xfId="0" applyFont="1" applyFill="1" applyBorder="1" applyAlignment="1">
      <alignment horizontal="center" vertical="center"/>
    </xf>
    <xf numFmtId="0" fontId="17" fillId="2" borderId="15" xfId="0" applyFont="1" applyFill="1" applyBorder="1" applyAlignment="1">
      <alignment horizontal="center" vertical="center"/>
    </xf>
    <xf numFmtId="0" fontId="21" fillId="0" borderId="15" xfId="0" applyFont="1" applyBorder="1" applyAlignment="1">
      <alignment wrapText="1"/>
    </xf>
    <xf numFmtId="0" fontId="22" fillId="0" borderId="15" xfId="0" applyFont="1" applyFill="1" applyBorder="1" applyAlignment="1">
      <alignment horizontal="left" vertical="center" wrapText="1"/>
    </xf>
    <xf numFmtId="0" fontId="21" fillId="0" borderId="15" xfId="0" applyFont="1" applyFill="1" applyBorder="1" applyAlignment="1">
      <alignment wrapText="1"/>
    </xf>
    <xf numFmtId="0" fontId="11" fillId="0" borderId="0" xfId="0" applyFont="1" applyAlignment="1"/>
    <xf numFmtId="0" fontId="15" fillId="7" borderId="12" xfId="0" applyFont="1" applyFill="1" applyBorder="1" applyAlignment="1" applyProtection="1">
      <protection locked="0"/>
    </xf>
    <xf numFmtId="0" fontId="15" fillId="7" borderId="13" xfId="0" applyFont="1" applyFill="1" applyBorder="1" applyAlignment="1" applyProtection="1">
      <protection locked="0"/>
    </xf>
    <xf numFmtId="0" fontId="15" fillId="7" borderId="14" xfId="0" applyFont="1" applyFill="1" applyBorder="1" applyAlignment="1" applyProtection="1">
      <protection locked="0"/>
    </xf>
    <xf numFmtId="0" fontId="1" fillId="0" borderId="1" xfId="0" applyFont="1" applyBorder="1" applyAlignment="1" applyProtection="1">
      <protection locked="0"/>
    </xf>
    <xf numFmtId="0" fontId="1" fillId="0" borderId="0" xfId="0" applyFont="1" applyBorder="1" applyAlignment="1" applyProtection="1">
      <protection locked="0"/>
    </xf>
    <xf numFmtId="0" fontId="7" fillId="0" borderId="0" xfId="0" applyFont="1" applyFill="1" applyBorder="1" applyAlignment="1" applyProtection="1">
      <protection locked="0"/>
    </xf>
    <xf numFmtId="0" fontId="3" fillId="0" borderId="0" xfId="0" applyFont="1" applyBorder="1" applyAlignment="1" applyProtection="1">
      <protection locked="0"/>
    </xf>
    <xf numFmtId="0" fontId="0" fillId="0" borderId="2" xfId="0" applyFont="1" applyBorder="1" applyAlignment="1" applyProtection="1">
      <protection locked="0"/>
    </xf>
    <xf numFmtId="0" fontId="0" fillId="0" borderId="0" xfId="0" applyFont="1" applyBorder="1" applyAlignment="1" applyProtection="1">
      <protection locked="0"/>
    </xf>
    <xf numFmtId="0" fontId="0" fillId="0" borderId="1" xfId="0" applyFont="1" applyBorder="1" applyAlignment="1" applyProtection="1">
      <protection locked="0"/>
    </xf>
    <xf numFmtId="0" fontId="1" fillId="0" borderId="0" xfId="0" applyFont="1" applyBorder="1" applyProtection="1">
      <protection locked="0"/>
    </xf>
    <xf numFmtId="0" fontId="0" fillId="0" borderId="0" xfId="0" applyFont="1" applyAlignment="1" applyProtection="1">
      <protection locked="0"/>
    </xf>
    <xf numFmtId="0" fontId="1" fillId="0" borderId="0" xfId="0" applyFont="1" applyFill="1" applyBorder="1" applyAlignment="1" applyProtection="1">
      <protection locked="0"/>
    </xf>
    <xf numFmtId="0" fontId="2" fillId="0" borderId="0" xfId="0" applyFont="1" applyAlignment="1" applyProtection="1">
      <protection locked="0"/>
    </xf>
    <xf numFmtId="0" fontId="0" fillId="0" borderId="3" xfId="0" applyFont="1" applyBorder="1" applyAlignment="1" applyProtection="1">
      <protection locked="0"/>
    </xf>
    <xf numFmtId="0" fontId="0" fillId="0" borderId="4" xfId="0" applyFont="1" applyBorder="1" applyAlignment="1" applyProtection="1">
      <protection locked="0"/>
    </xf>
    <xf numFmtId="0" fontId="3" fillId="0" borderId="4" xfId="0" applyFont="1" applyBorder="1" applyAlignment="1" applyProtection="1">
      <protection locked="0"/>
    </xf>
    <xf numFmtId="0" fontId="0" fillId="0" borderId="5" xfId="0" applyFont="1" applyBorder="1" applyAlignment="1" applyProtection="1">
      <protection locked="0"/>
    </xf>
    <xf numFmtId="0" fontId="19" fillId="7" borderId="6" xfId="0" applyFont="1" applyFill="1" applyBorder="1" applyAlignment="1" applyProtection="1">
      <alignment wrapText="1"/>
      <protection locked="0"/>
    </xf>
    <xf numFmtId="0" fontId="20" fillId="7" borderId="4" xfId="0" applyFont="1" applyFill="1" applyBorder="1" applyProtection="1">
      <protection locked="0"/>
    </xf>
    <xf numFmtId="0" fontId="19" fillId="7" borderId="11" xfId="0" applyFont="1" applyFill="1" applyBorder="1" applyAlignment="1" applyProtection="1">
      <protection locked="0"/>
    </xf>
    <xf numFmtId="0" fontId="6" fillId="0" borderId="1" xfId="0" applyFont="1" applyBorder="1" applyAlignment="1" applyProtection="1">
      <protection locked="0"/>
    </xf>
    <xf numFmtId="0" fontId="7" fillId="5" borderId="0" xfId="0" applyFont="1" applyFill="1" applyBorder="1" applyAlignment="1" applyProtection="1">
      <protection locked="0"/>
    </xf>
    <xf numFmtId="9" fontId="7" fillId="0" borderId="0" xfId="0" applyNumberFormat="1" applyFont="1" applyBorder="1" applyAlignment="1" applyProtection="1">
      <protection locked="0"/>
    </xf>
    <xf numFmtId="0" fontId="7" fillId="0" borderId="3" xfId="0" applyFont="1" applyBorder="1" applyProtection="1">
      <protection locked="0"/>
    </xf>
    <xf numFmtId="9" fontId="7" fillId="0" borderId="4" xfId="0" applyNumberFormat="1" applyFont="1" applyBorder="1" applyAlignment="1" applyProtection="1">
      <protection locked="0"/>
    </xf>
    <xf numFmtId="0" fontId="5" fillId="0" borderId="0" xfId="0" applyFont="1" applyAlignment="1" applyProtection="1">
      <protection locked="0"/>
    </xf>
    <xf numFmtId="0" fontId="19" fillId="7" borderId="6" xfId="0" applyFont="1" applyFill="1" applyBorder="1" applyAlignment="1" applyProtection="1">
      <protection locked="0"/>
    </xf>
    <xf numFmtId="0" fontId="20" fillId="7" borderId="0" xfId="0" applyFont="1" applyFill="1" applyBorder="1" applyAlignment="1" applyProtection="1">
      <protection locked="0"/>
    </xf>
    <xf numFmtId="0" fontId="7" fillId="0" borderId="1" xfId="0" applyFont="1" applyBorder="1" applyAlignment="1" applyProtection="1">
      <protection locked="0"/>
    </xf>
    <xf numFmtId="0" fontId="7" fillId="0" borderId="1" xfId="0" applyFont="1" applyBorder="1" applyProtection="1">
      <protection locked="0"/>
    </xf>
    <xf numFmtId="0" fontId="6" fillId="0" borderId="8" xfId="0" applyFont="1" applyBorder="1" applyAlignment="1" applyProtection="1">
      <protection locked="0"/>
    </xf>
    <xf numFmtId="0" fontId="7" fillId="0" borderId="9" xfId="0" applyFont="1" applyBorder="1" applyAlignment="1" applyProtection="1">
      <protection locked="0"/>
    </xf>
    <xf numFmtId="0" fontId="7" fillId="0" borderId="10" xfId="0" applyFont="1" applyBorder="1" applyAlignment="1" applyProtection="1">
      <protection locked="0"/>
    </xf>
    <xf numFmtId="0" fontId="6" fillId="0" borderId="7" xfId="0" applyFont="1" applyBorder="1" applyAlignment="1" applyProtection="1">
      <protection locked="0"/>
    </xf>
    <xf numFmtId="0" fontId="6" fillId="0" borderId="6" xfId="0" applyFont="1" applyBorder="1" applyAlignment="1" applyProtection="1">
      <protection locked="0"/>
    </xf>
  </cellXfs>
  <cellStyles count="2">
    <cellStyle name="Normal" xfId="0" builtinId="0" customBuiltin="1"/>
    <cellStyle name="Percent" xfId="1" builtinId="5"/>
  </cellStyles>
  <dxfs count="64">
    <dxf>
      <font>
        <b val="0"/>
        <i val="0"/>
        <strike val="0"/>
        <condense val="0"/>
        <extend val="0"/>
        <outline val="0"/>
        <shadow val="0"/>
        <u val="none"/>
        <vertAlign val="baseline"/>
        <sz val="10"/>
        <color theme="1"/>
        <name val="Arial"/>
        <family val="2"/>
        <scheme val="minor"/>
      </font>
      <fill>
        <patternFill patternType="solid">
          <fgColor indexed="64"/>
          <bgColor theme="0" tint="-0.14999847407452621"/>
        </patternFill>
      </fill>
      <alignment horizontal="general" vertical="bottom" textRotation="0" wrapText="0" indent="0" justifyLastLine="0" shrinkToFit="0" readingOrder="0"/>
      <protection locked="0" hidden="0"/>
    </dxf>
    <dxf>
      <border outline="0">
        <top style="thin">
          <color indexed="64"/>
        </top>
        <bottom style="thin">
          <color indexed="64"/>
        </bottom>
      </border>
    </dxf>
    <dxf>
      <font>
        <b val="0"/>
        <i val="0"/>
        <strike val="0"/>
        <condense val="0"/>
        <extend val="0"/>
        <outline val="0"/>
        <shadow val="0"/>
        <u val="none"/>
        <vertAlign val="baseline"/>
        <sz val="10"/>
        <color theme="1"/>
        <name val="Arial"/>
        <family val="2"/>
        <scheme val="minor"/>
      </font>
      <fill>
        <patternFill patternType="solid">
          <fgColor indexed="64"/>
          <bgColor theme="0" tint="-0.14999847407452621"/>
        </patternFill>
      </fill>
      <alignment horizontal="general" vertical="bottom" textRotation="0" wrapText="0" indent="0" justifyLastLine="0" shrinkToFit="0" readingOrder="0"/>
      <protection locked="0" hidden="0"/>
    </dxf>
    <dxf>
      <border outline="0">
        <bottom style="thin">
          <color indexed="64"/>
        </bottom>
      </border>
    </dxf>
    <dxf>
      <font>
        <b val="0"/>
        <i val="0"/>
        <strike val="0"/>
        <condense val="0"/>
        <extend val="0"/>
        <outline val="0"/>
        <shadow val="0"/>
        <u val="none"/>
        <vertAlign val="baseline"/>
        <sz val="10"/>
        <color theme="0"/>
        <name val="Arial"/>
        <family val="2"/>
        <scheme val="minor"/>
      </font>
      <fill>
        <patternFill patternType="solid">
          <fgColor indexed="64"/>
          <bgColor rgb="FF774B94"/>
        </patternFill>
      </fill>
      <protection locked="0" hidden="0"/>
    </dxf>
    <dxf>
      <font>
        <b val="0"/>
        <i val="0"/>
        <strike val="0"/>
        <condense val="0"/>
        <extend val="0"/>
        <outline val="0"/>
        <shadow val="0"/>
        <u val="none"/>
        <vertAlign val="baseline"/>
        <sz val="10"/>
        <color theme="1"/>
        <name val="Arial"/>
        <family val="2"/>
        <scheme val="minor"/>
      </font>
      <fill>
        <patternFill patternType="solid">
          <fgColor indexed="64"/>
          <bgColor theme="0" tint="-0.14999847407452621"/>
        </patternFill>
      </fill>
      <alignment horizontal="general" vertical="bottom" textRotation="0" wrapText="0" indent="0" justifyLastLine="0" shrinkToFit="0" readingOrder="0"/>
      <protection locked="0" hidden="0"/>
    </dxf>
    <dxf>
      <border outline="0">
        <top style="thin">
          <color indexed="64"/>
        </top>
        <bottom style="thin">
          <color indexed="64"/>
        </bottom>
      </border>
    </dxf>
    <dxf>
      <font>
        <b val="0"/>
        <i val="0"/>
        <strike val="0"/>
        <condense val="0"/>
        <extend val="0"/>
        <outline val="0"/>
        <shadow val="0"/>
        <u val="none"/>
        <vertAlign val="baseline"/>
        <sz val="10"/>
        <color theme="1"/>
        <name val="Arial"/>
        <family val="2"/>
        <scheme val="minor"/>
      </font>
      <fill>
        <patternFill patternType="solid">
          <fgColor indexed="64"/>
          <bgColor theme="0" tint="-0.14999847407452621"/>
        </patternFill>
      </fill>
      <alignment horizontal="general" vertical="bottom" textRotation="0" wrapText="0" indent="0" justifyLastLine="0" shrinkToFit="0" readingOrder="0"/>
      <protection locked="0" hidden="0"/>
    </dxf>
    <dxf>
      <border outline="0">
        <bottom style="thin">
          <color indexed="64"/>
        </bottom>
      </border>
    </dxf>
    <dxf>
      <font>
        <b val="0"/>
        <i val="0"/>
        <strike val="0"/>
        <condense val="0"/>
        <extend val="0"/>
        <outline val="0"/>
        <shadow val="0"/>
        <u val="none"/>
        <vertAlign val="baseline"/>
        <sz val="10"/>
        <color theme="0"/>
        <name val="Arial"/>
        <family val="2"/>
        <scheme val="minor"/>
      </font>
      <fill>
        <patternFill patternType="solid">
          <fgColor indexed="64"/>
          <bgColor rgb="FF774B94"/>
        </patternFill>
      </fill>
      <protection locked="0" hidden="0"/>
    </dxf>
    <dxf>
      <font>
        <b val="0"/>
        <i val="0"/>
        <strike val="0"/>
        <condense val="0"/>
        <extend val="0"/>
        <outline val="0"/>
        <shadow val="0"/>
        <u val="none"/>
        <vertAlign val="baseline"/>
        <sz val="10"/>
        <color theme="1"/>
        <name val="Arial"/>
        <family val="2"/>
        <scheme val="minor"/>
      </font>
      <fill>
        <patternFill patternType="solid">
          <fgColor indexed="64"/>
          <bgColor theme="0" tint="-0.14999847407452621"/>
        </patternFill>
      </fill>
      <alignment horizontal="general" vertical="bottom" textRotation="0" wrapText="0" indent="0" justifyLastLine="0" shrinkToFit="0" readingOrder="0"/>
      <protection locked="0" hidden="0"/>
    </dxf>
    <dxf>
      <border outline="0">
        <top style="thin">
          <color indexed="64"/>
        </top>
        <bottom style="thin">
          <color indexed="64"/>
        </bottom>
      </border>
    </dxf>
    <dxf>
      <font>
        <b val="0"/>
        <i val="0"/>
        <strike val="0"/>
        <condense val="0"/>
        <extend val="0"/>
        <outline val="0"/>
        <shadow val="0"/>
        <u val="none"/>
        <vertAlign val="baseline"/>
        <sz val="10"/>
        <color theme="1"/>
        <name val="Arial"/>
        <family val="2"/>
        <scheme val="minor"/>
      </font>
      <fill>
        <patternFill patternType="solid">
          <fgColor indexed="64"/>
          <bgColor theme="0" tint="-0.14999847407452621"/>
        </patternFill>
      </fill>
      <alignment horizontal="general" vertical="bottom" textRotation="0" wrapText="0" indent="0" justifyLastLine="0" shrinkToFit="0" readingOrder="0"/>
      <protection locked="0" hidden="0"/>
    </dxf>
    <dxf>
      <border outline="0">
        <bottom style="thin">
          <color indexed="64"/>
        </bottom>
      </border>
    </dxf>
    <dxf>
      <font>
        <b val="0"/>
        <i val="0"/>
        <strike val="0"/>
        <condense val="0"/>
        <extend val="0"/>
        <outline val="0"/>
        <shadow val="0"/>
        <u val="none"/>
        <vertAlign val="baseline"/>
        <sz val="10"/>
        <color theme="0"/>
        <name val="Arial"/>
        <family val="2"/>
        <scheme val="minor"/>
      </font>
      <fill>
        <patternFill patternType="solid">
          <fgColor indexed="64"/>
          <bgColor rgb="FF774B94"/>
        </patternFill>
      </fill>
      <protection locked="0" hidden="0"/>
    </dxf>
    <dxf>
      <font>
        <b val="0"/>
        <i val="0"/>
        <strike val="0"/>
        <condense val="0"/>
        <extend val="0"/>
        <outline val="0"/>
        <shadow val="0"/>
        <u val="none"/>
        <vertAlign val="baseline"/>
        <sz val="10"/>
        <color theme="1"/>
        <name val="Arial"/>
        <family val="2"/>
        <scheme val="minor"/>
      </font>
      <fill>
        <patternFill patternType="solid">
          <fgColor indexed="64"/>
          <bgColor theme="0" tint="-0.14999847407452621"/>
        </patternFill>
      </fill>
      <alignment horizontal="general" vertical="bottom" textRotation="0" wrapText="0" indent="0" justifyLastLine="0" shrinkToFit="0" readingOrder="0"/>
      <protection locked="0" hidden="0"/>
    </dxf>
    <dxf>
      <border outline="0">
        <top style="thin">
          <color indexed="64"/>
        </top>
        <bottom style="thin">
          <color indexed="64"/>
        </bottom>
      </border>
    </dxf>
    <dxf>
      <font>
        <b val="0"/>
        <i val="0"/>
        <strike val="0"/>
        <condense val="0"/>
        <extend val="0"/>
        <outline val="0"/>
        <shadow val="0"/>
        <u val="none"/>
        <vertAlign val="baseline"/>
        <sz val="10"/>
        <color theme="1"/>
        <name val="Arial"/>
        <family val="2"/>
        <scheme val="minor"/>
      </font>
      <fill>
        <patternFill patternType="solid">
          <fgColor indexed="64"/>
          <bgColor theme="0" tint="-0.14999847407452621"/>
        </patternFill>
      </fill>
      <alignment horizontal="general" vertical="bottom" textRotation="0" wrapText="0" indent="0" justifyLastLine="0" shrinkToFit="0" readingOrder="0"/>
      <protection locked="0" hidden="0"/>
    </dxf>
    <dxf>
      <border outline="0">
        <bottom style="thin">
          <color indexed="64"/>
        </bottom>
      </border>
    </dxf>
    <dxf>
      <font>
        <b val="0"/>
        <i val="0"/>
        <strike val="0"/>
        <condense val="0"/>
        <extend val="0"/>
        <outline val="0"/>
        <shadow val="0"/>
        <u val="none"/>
        <vertAlign val="baseline"/>
        <sz val="10"/>
        <color theme="0"/>
        <name val="Arial"/>
        <family val="2"/>
        <scheme val="minor"/>
      </font>
      <fill>
        <patternFill patternType="solid">
          <fgColor indexed="64"/>
          <bgColor rgb="FF774B94"/>
        </patternFill>
      </fill>
      <protection locked="0" hidden="0"/>
    </dxf>
    <dxf>
      <font>
        <b val="0"/>
        <i val="0"/>
        <strike val="0"/>
        <condense val="0"/>
        <extend val="0"/>
        <outline val="0"/>
        <shadow val="0"/>
        <u val="none"/>
        <vertAlign val="baseline"/>
        <sz val="10"/>
        <color theme="1"/>
        <name val="Arial"/>
        <family val="2"/>
        <scheme val="minor"/>
      </font>
      <fill>
        <patternFill patternType="solid">
          <fgColor indexed="64"/>
          <bgColor theme="0" tint="-0.14999847407452621"/>
        </patternFill>
      </fill>
      <alignment horizontal="general" vertical="bottom" textRotation="0" wrapText="0" indent="0" justifyLastLine="0" shrinkToFit="0" readingOrder="0"/>
      <protection locked="0" hidden="0"/>
    </dxf>
    <dxf>
      <border outline="0">
        <top style="thin">
          <color indexed="64"/>
        </top>
        <bottom style="thin">
          <color indexed="64"/>
        </bottom>
      </border>
    </dxf>
    <dxf>
      <font>
        <b val="0"/>
        <i val="0"/>
        <strike val="0"/>
        <condense val="0"/>
        <extend val="0"/>
        <outline val="0"/>
        <shadow val="0"/>
        <u val="none"/>
        <vertAlign val="baseline"/>
        <sz val="10"/>
        <color theme="1"/>
        <name val="Arial"/>
        <family val="2"/>
        <scheme val="minor"/>
      </font>
      <fill>
        <patternFill patternType="solid">
          <fgColor indexed="64"/>
          <bgColor theme="0" tint="-0.14999847407452621"/>
        </patternFill>
      </fill>
      <alignment horizontal="general" vertical="bottom" textRotation="0" wrapText="0" indent="0" justifyLastLine="0" shrinkToFit="0" readingOrder="0"/>
      <protection locked="0" hidden="0"/>
    </dxf>
    <dxf>
      <border outline="0">
        <bottom style="thin">
          <color indexed="64"/>
        </bottom>
      </border>
    </dxf>
    <dxf>
      <font>
        <b val="0"/>
        <i val="0"/>
        <strike val="0"/>
        <condense val="0"/>
        <extend val="0"/>
        <outline val="0"/>
        <shadow val="0"/>
        <u val="none"/>
        <vertAlign val="baseline"/>
        <sz val="10"/>
        <color theme="0"/>
        <name val="Arial"/>
        <family val="2"/>
        <scheme val="minor"/>
      </font>
      <fill>
        <patternFill patternType="solid">
          <fgColor indexed="64"/>
          <bgColor rgb="FF774B94"/>
        </patternFill>
      </fill>
      <protection locked="0" hidden="0"/>
    </dxf>
    <dxf>
      <font>
        <b val="0"/>
        <i val="0"/>
        <strike val="0"/>
        <condense val="0"/>
        <extend val="0"/>
        <outline val="0"/>
        <shadow val="0"/>
        <u val="none"/>
        <vertAlign val="baseline"/>
        <sz val="10"/>
        <color theme="1"/>
        <name val="Arial"/>
        <family val="2"/>
        <scheme val="minor"/>
      </font>
      <fill>
        <patternFill patternType="solid">
          <fgColor indexed="64"/>
          <bgColor theme="0" tint="-0.14999847407452621"/>
        </patternFill>
      </fill>
      <alignment horizontal="general" vertical="bottom" textRotation="0" wrapText="0" indent="0" justifyLastLine="0" shrinkToFit="0" readingOrder="0"/>
      <protection locked="0" hidden="0"/>
    </dxf>
    <dxf>
      <border outline="0">
        <top style="thin">
          <color indexed="64"/>
        </top>
        <bottom style="thin">
          <color indexed="64"/>
        </bottom>
      </border>
    </dxf>
    <dxf>
      <font>
        <b val="0"/>
        <i val="0"/>
        <strike val="0"/>
        <condense val="0"/>
        <extend val="0"/>
        <outline val="0"/>
        <shadow val="0"/>
        <u val="none"/>
        <vertAlign val="baseline"/>
        <sz val="10"/>
        <color theme="1"/>
        <name val="Arial"/>
        <family val="2"/>
        <scheme val="minor"/>
      </font>
      <fill>
        <patternFill patternType="solid">
          <fgColor indexed="64"/>
          <bgColor theme="0" tint="-0.14999847407452621"/>
        </patternFill>
      </fill>
      <alignment horizontal="general" vertical="bottom" textRotation="0" wrapText="0" indent="0" justifyLastLine="0" shrinkToFit="0" readingOrder="0"/>
      <protection locked="0" hidden="0"/>
    </dxf>
    <dxf>
      <border outline="0">
        <bottom style="thin">
          <color indexed="64"/>
        </bottom>
      </border>
    </dxf>
    <dxf>
      <font>
        <b val="0"/>
        <i val="0"/>
        <strike val="0"/>
        <condense val="0"/>
        <extend val="0"/>
        <outline val="0"/>
        <shadow val="0"/>
        <u val="none"/>
        <vertAlign val="baseline"/>
        <sz val="10"/>
        <color theme="0"/>
        <name val="Arial"/>
        <family val="2"/>
        <scheme val="minor"/>
      </font>
      <fill>
        <patternFill patternType="solid">
          <fgColor indexed="64"/>
          <bgColor rgb="FF774B94"/>
        </patternFill>
      </fill>
      <alignment horizontal="general" vertical="bottom" textRotation="0" wrapText="0" indent="0" justifyLastLine="0" shrinkToFit="0" readingOrder="0"/>
      <protection locked="0" hidden="0"/>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colors>
    <mruColors>
      <color rgb="FFF1C516"/>
      <color rgb="FF774B9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C2C0A666-D80D-5D44-92C5-8FD02C787CB0}" name="Table4" displayName="Table4" ref="C10:C13" totalsRowShown="0" headerRowDxfId="29" dataDxfId="27" headerRowBorderDxfId="28" tableBorderDxfId="26">
  <autoFilter ref="C10:C13" xr:uid="{46A7E221-44BE-244B-A130-810C6FBE2555}"/>
  <tableColumns count="1">
    <tableColumn id="1" xr3:uid="{5C541268-7F86-F947-B496-6E33EB9900D4}" name="Characteristics" dataDxfId="25"/>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F140B028-AD58-8A43-AC86-13AA444F5EA4}" name="Table5" displayName="Table5" ref="C6:C8" totalsRowShown="0" headerRowDxfId="24" dataDxfId="22" headerRowBorderDxfId="23" tableBorderDxfId="21">
  <autoFilter ref="C6:C8" xr:uid="{29211E87-B44E-B742-ADF0-67DF1A4CDE98}"/>
  <tableColumns count="1">
    <tableColumn id="1" xr3:uid="{81201A9F-F3C2-6143-9D6B-00DC7B984AAE}" name="Characteristics" dataDxfId="20"/>
  </tableColumns>
  <tableStyleInfo name="TableStyleLight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ADD4AA0F-6244-9949-81E7-E10441FD204F}" name="Table7" displayName="Table7" ref="C15:C18" totalsRowShown="0" headerRowDxfId="19" dataDxfId="17" headerRowBorderDxfId="18" tableBorderDxfId="16">
  <autoFilter ref="C15:C18" xr:uid="{2350B5DD-DD2C-1E48-AB3D-93852C73A24A}"/>
  <tableColumns count="1">
    <tableColumn id="1" xr3:uid="{0B6D4428-4CE2-6949-942A-719251DD94B8}" name="Characteristics" dataDxfId="15"/>
  </tableColumns>
  <tableStyleInfo name="TableStyleLight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D569263B-BE79-1142-9D8D-3DE45B0036E8}" name="Table9" displayName="Table9" ref="C25:C27" totalsRowShown="0" headerRowDxfId="14" dataDxfId="12" headerRowBorderDxfId="13" tableBorderDxfId="11">
  <autoFilter ref="C25:C27" xr:uid="{DA540E99-B24A-EA4B-9E16-FA7BFEA3F11D}"/>
  <tableColumns count="1">
    <tableColumn id="1" xr3:uid="{A65A91A5-3B18-C64B-AD30-3D1034C2CED1}" name="Characteristics" dataDxfId="10"/>
  </tableColumns>
  <tableStyleInfo name="TableStyleLight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109A9529-B394-8842-A10A-1AEE3ABE6808}" name="Table10" displayName="Table10" ref="C29:C33" totalsRowShown="0" headerRowDxfId="9" dataDxfId="7" headerRowBorderDxfId="8" tableBorderDxfId="6">
  <autoFilter ref="C29:C33" xr:uid="{7CCB8FC0-1952-1E4D-BA81-CCF5A9E456FF}"/>
  <tableColumns count="1">
    <tableColumn id="1" xr3:uid="{D7292F4E-DCC4-0D42-A75A-DF5658FA943D}" name="Characteristics" dataDxfId="5"/>
  </tableColumns>
  <tableStyleInfo name="TableStyleLight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91237FA8-B99F-344F-9C8A-AFEFF37D2845}" name="Table11" displayName="Table11" ref="C20:C23" totalsRowShown="0" headerRowDxfId="4" dataDxfId="2" headerRowBorderDxfId="3" tableBorderDxfId="1">
  <autoFilter ref="C20:C23" xr:uid="{BA084C8E-52F8-1046-9292-EB11129DFED5}"/>
  <tableColumns count="1">
    <tableColumn id="1" xr3:uid="{1E3DBFA5-F3C1-3F40-A1D9-E7DE2C4C11A1}" name="Characteristics" dataDxfId="0"/>
  </tableColumns>
  <tableStyleInfo name="TableStyleLight1" showFirstColumn="0" showLastColumn="0"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table" Target="../tables/table6.xml"/><Relationship Id="rId3" Type="http://schemas.openxmlformats.org/officeDocument/2006/relationships/table" Target="../tables/table1.xml"/><Relationship Id="rId7" Type="http://schemas.openxmlformats.org/officeDocument/2006/relationships/table" Target="../tables/table5.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6" Type="http://schemas.openxmlformats.org/officeDocument/2006/relationships/table" Target="../tables/table4.xml"/><Relationship Id="rId5" Type="http://schemas.openxmlformats.org/officeDocument/2006/relationships/table" Target="../tables/table3.xml"/><Relationship Id="rId4" Type="http://schemas.openxmlformats.org/officeDocument/2006/relationships/table" Target="../tables/table2.xml"/><Relationship Id="rId9"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7"/>
  <sheetViews>
    <sheetView workbookViewId="0">
      <selection activeCell="B6" sqref="B6"/>
    </sheetView>
  </sheetViews>
  <sheetFormatPr baseColWidth="10" defaultColWidth="10.83203125" defaultRowHeight="13" x14ac:dyDescent="0.15"/>
  <cols>
    <col min="1" max="1" width="14.5" customWidth="1"/>
    <col min="2" max="2" width="168" customWidth="1"/>
  </cols>
  <sheetData>
    <row r="1" spans="1:2" ht="68" customHeight="1" x14ac:dyDescent="0.15">
      <c r="A1" s="26"/>
      <c r="B1" s="27" t="s">
        <v>41</v>
      </c>
    </row>
    <row r="2" spans="1:2" ht="23" x14ac:dyDescent="0.2">
      <c r="A2" s="28" t="s">
        <v>37</v>
      </c>
      <c r="B2" s="30" t="s">
        <v>53</v>
      </c>
    </row>
    <row r="3" spans="1:2" ht="133" customHeight="1" x14ac:dyDescent="0.2">
      <c r="A3" s="28" t="s">
        <v>38</v>
      </c>
      <c r="B3" s="30" t="s">
        <v>55</v>
      </c>
    </row>
    <row r="4" spans="1:2" ht="61" customHeight="1" x14ac:dyDescent="0.2">
      <c r="A4" s="28" t="s">
        <v>39</v>
      </c>
      <c r="B4" s="30" t="s">
        <v>51</v>
      </c>
    </row>
    <row r="5" spans="1:2" ht="76" customHeight="1" x14ac:dyDescent="0.2">
      <c r="A5" s="28" t="s">
        <v>40</v>
      </c>
      <c r="B5" s="32" t="s">
        <v>52</v>
      </c>
    </row>
    <row r="6" spans="1:2" ht="51" customHeight="1" x14ac:dyDescent="0.2">
      <c r="A6" s="28" t="s">
        <v>42</v>
      </c>
      <c r="B6" s="30" t="s">
        <v>54</v>
      </c>
    </row>
    <row r="7" spans="1:2" ht="77" customHeight="1" x14ac:dyDescent="0.15">
      <c r="A7" s="29" t="s">
        <v>44</v>
      </c>
      <c r="B7" s="31" t="s">
        <v>45</v>
      </c>
    </row>
  </sheetData>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R33"/>
  <sheetViews>
    <sheetView tabSelected="1" topLeftCell="A23" zoomScaleNormal="100" workbookViewId="0">
      <selection activeCell="H25" sqref="H25"/>
    </sheetView>
  </sheetViews>
  <sheetFormatPr baseColWidth="10" defaultColWidth="14.5" defaultRowHeight="15.75" customHeight="1" x14ac:dyDescent="0.15"/>
  <cols>
    <col min="1" max="1" width="13.33203125" style="1" customWidth="1"/>
    <col min="2" max="2" width="18" style="1" customWidth="1"/>
    <col min="3" max="3" width="16.6640625" style="1" customWidth="1"/>
    <col min="4" max="5" width="14.5" style="1"/>
    <col min="6" max="6" width="13.33203125" style="1" customWidth="1"/>
    <col min="7" max="7" width="14.5" style="1"/>
    <col min="8" max="8" width="14.33203125" style="1" customWidth="1"/>
    <col min="9" max="9" width="6.6640625" style="1" customWidth="1"/>
    <col min="10" max="16384" width="14.5" style="1"/>
  </cols>
  <sheetData>
    <row r="1" spans="1:18" ht="26" customHeight="1" x14ac:dyDescent="0.15">
      <c r="A1" s="19" t="s">
        <v>20</v>
      </c>
      <c r="F1" s="65" t="s">
        <v>0</v>
      </c>
    </row>
    <row r="2" spans="1:18" ht="15.75" customHeight="1" x14ac:dyDescent="0.15">
      <c r="A2" s="69" t="s">
        <v>1</v>
      </c>
      <c r="B2" s="68">
        <v>40</v>
      </c>
      <c r="F2" s="66" t="s">
        <v>25</v>
      </c>
    </row>
    <row r="3" spans="1:18" ht="15.75" customHeight="1" x14ac:dyDescent="0.15">
      <c r="F3" s="67" t="s">
        <v>26</v>
      </c>
    </row>
    <row r="4" spans="1:18" ht="29" customHeight="1" x14ac:dyDescent="0.15"/>
    <row r="5" spans="1:18" ht="25" customHeight="1" x14ac:dyDescent="0.2">
      <c r="A5" s="24" t="s">
        <v>22</v>
      </c>
      <c r="B5" s="33" t="s">
        <v>2</v>
      </c>
      <c r="D5" s="18" t="s">
        <v>43</v>
      </c>
      <c r="G5" s="18" t="s">
        <v>23</v>
      </c>
    </row>
    <row r="6" spans="1:18" ht="29" customHeight="1" x14ac:dyDescent="0.15">
      <c r="B6" s="52" t="s">
        <v>49</v>
      </c>
      <c r="C6" s="53" t="s">
        <v>50</v>
      </c>
      <c r="D6" s="54" t="s">
        <v>3</v>
      </c>
      <c r="E6" s="22" t="s">
        <v>4</v>
      </c>
      <c r="F6" s="22" t="s">
        <v>24</v>
      </c>
      <c r="G6" s="23" t="s">
        <v>11</v>
      </c>
      <c r="H6" s="18" t="s">
        <v>44</v>
      </c>
      <c r="R6" s="2"/>
    </row>
    <row r="7" spans="1:18" ht="15.75" customHeight="1" x14ac:dyDescent="0.15">
      <c r="B7" s="55"/>
      <c r="C7" s="56" t="s">
        <v>5</v>
      </c>
      <c r="D7" s="57">
        <v>0.5</v>
      </c>
      <c r="E7" s="12">
        <f>B2*D7</f>
        <v>20</v>
      </c>
      <c r="F7" s="14">
        <f>G7/(G7+G8)</f>
        <v>0.5</v>
      </c>
      <c r="G7" s="20">
        <f>COUNTIF(Recruits!D:D,  C7)</f>
        <v>20</v>
      </c>
      <c r="H7" s="2"/>
      <c r="J7" s="2"/>
      <c r="K7" s="2"/>
      <c r="L7" s="2"/>
      <c r="N7" s="2"/>
      <c r="O7" s="2"/>
      <c r="P7" s="2"/>
      <c r="Q7" s="2"/>
      <c r="R7" s="2"/>
    </row>
    <row r="8" spans="1:18" ht="15.75" customHeight="1" x14ac:dyDescent="0.15">
      <c r="B8" s="58"/>
      <c r="C8" s="56" t="s">
        <v>6</v>
      </c>
      <c r="D8" s="59">
        <v>0.5</v>
      </c>
      <c r="E8" s="13">
        <f>B2*D8</f>
        <v>20</v>
      </c>
      <c r="F8" s="17">
        <f>G8/(G7+G8)</f>
        <v>0.5</v>
      </c>
      <c r="G8" s="21">
        <f>COUNTIF(Recruits!D:D, C8)</f>
        <v>20</v>
      </c>
      <c r="H8" s="2"/>
      <c r="I8" s="2"/>
      <c r="J8" s="3"/>
      <c r="K8" s="2"/>
      <c r="Q8" s="4"/>
    </row>
    <row r="9" spans="1:18" ht="15.75" customHeight="1" x14ac:dyDescent="0.15">
      <c r="B9" s="60"/>
      <c r="C9" s="60"/>
      <c r="D9" s="60"/>
      <c r="H9" s="2"/>
      <c r="I9" s="2"/>
      <c r="J9" s="3"/>
      <c r="K9" s="2"/>
      <c r="L9" s="2"/>
      <c r="M9" s="2"/>
      <c r="N9" s="3"/>
      <c r="O9" s="2"/>
      <c r="P9" s="5"/>
    </row>
    <row r="10" spans="1:18" ht="27" customHeight="1" x14ac:dyDescent="0.15">
      <c r="B10" s="61" t="s">
        <v>7</v>
      </c>
      <c r="C10" s="62" t="s">
        <v>50</v>
      </c>
      <c r="D10" s="54" t="s">
        <v>3</v>
      </c>
      <c r="E10" s="22" t="s">
        <v>4</v>
      </c>
      <c r="F10" s="22" t="s">
        <v>24</v>
      </c>
      <c r="G10" s="23" t="s">
        <v>11</v>
      </c>
      <c r="H10" s="2"/>
      <c r="I10" s="2"/>
      <c r="J10" s="3"/>
      <c r="K10" s="2"/>
      <c r="L10" s="2"/>
      <c r="M10" s="2"/>
      <c r="N10" s="3"/>
      <c r="O10" s="5"/>
      <c r="P10" s="5"/>
    </row>
    <row r="11" spans="1:18" ht="15.75" customHeight="1" x14ac:dyDescent="0.15">
      <c r="B11" s="63"/>
      <c r="C11" s="56" t="s">
        <v>8</v>
      </c>
      <c r="D11" s="57">
        <v>0.35</v>
      </c>
      <c r="E11" s="6">
        <f>D11*B2</f>
        <v>14</v>
      </c>
      <c r="F11" s="15">
        <f>G11/(G11+G13+G12)</f>
        <v>0.35</v>
      </c>
      <c r="G11" s="9">
        <f>COUNTIF(Recruits!E:E, C11)</f>
        <v>14</v>
      </c>
    </row>
    <row r="12" spans="1:18" ht="15.75" customHeight="1" x14ac:dyDescent="0.15">
      <c r="B12" s="64"/>
      <c r="C12" s="56" t="s">
        <v>9</v>
      </c>
      <c r="D12" s="57">
        <v>0.35</v>
      </c>
      <c r="E12" s="6">
        <f>D12*B2</f>
        <v>14</v>
      </c>
      <c r="F12" s="15">
        <f>G12/(G11+G12+G13)</f>
        <v>0.35</v>
      </c>
      <c r="G12" s="9">
        <f>COUNTIF(Recruits!E:E, C12)</f>
        <v>14</v>
      </c>
    </row>
    <row r="13" spans="1:18" ht="15.75" customHeight="1" x14ac:dyDescent="0.15">
      <c r="B13" s="58"/>
      <c r="C13" s="56" t="s">
        <v>10</v>
      </c>
      <c r="D13" s="59">
        <v>0.3</v>
      </c>
      <c r="E13" s="7">
        <f>D13*B2</f>
        <v>12</v>
      </c>
      <c r="F13" s="16">
        <f>G13/(G13+G12+G11)</f>
        <v>0.3</v>
      </c>
      <c r="G13" s="10">
        <f>COUNTIF(Recruits!E:E, C13)</f>
        <v>12</v>
      </c>
    </row>
    <row r="14" spans="1:18" ht="15.75" customHeight="1" x14ac:dyDescent="0.15">
      <c r="B14" s="60"/>
      <c r="C14" s="60"/>
      <c r="D14" s="60"/>
    </row>
    <row r="15" spans="1:18" ht="25" customHeight="1" x14ac:dyDescent="0.15">
      <c r="B15" s="52" t="s">
        <v>19</v>
      </c>
      <c r="C15" s="53" t="s">
        <v>50</v>
      </c>
      <c r="D15" s="54" t="s">
        <v>3</v>
      </c>
      <c r="E15" s="22" t="s">
        <v>4</v>
      </c>
      <c r="F15" s="22" t="s">
        <v>24</v>
      </c>
      <c r="G15" s="23" t="s">
        <v>11</v>
      </c>
    </row>
    <row r="16" spans="1:18" ht="15.75" customHeight="1" x14ac:dyDescent="0.15">
      <c r="B16" s="64"/>
      <c r="C16" s="56" t="s">
        <v>36</v>
      </c>
      <c r="D16" s="57">
        <v>0.45</v>
      </c>
      <c r="E16" s="6">
        <f>D16*B2</f>
        <v>18</v>
      </c>
      <c r="F16" s="15">
        <f>G16/(G16+G17+G18)</f>
        <v>0.45</v>
      </c>
      <c r="G16" s="9">
        <f>COUNTIF(Recruits!F:F, C16)</f>
        <v>18</v>
      </c>
    </row>
    <row r="17" spans="2:7" ht="15.75" customHeight="1" x14ac:dyDescent="0.15">
      <c r="B17" s="64"/>
      <c r="C17" s="56" t="s">
        <v>17</v>
      </c>
      <c r="D17" s="57">
        <v>0.45</v>
      </c>
      <c r="E17" s="6">
        <f>D17*B2</f>
        <v>18</v>
      </c>
      <c r="F17" s="15">
        <f>G17/(G16+G17+G18)</f>
        <v>0.45</v>
      </c>
      <c r="G17" s="9">
        <f>COUNTIF(Recruits!F:F, C17)</f>
        <v>18</v>
      </c>
    </row>
    <row r="18" spans="2:7" ht="15.75" customHeight="1" x14ac:dyDescent="0.15">
      <c r="B18" s="58"/>
      <c r="C18" s="56" t="s">
        <v>18</v>
      </c>
      <c r="D18" s="59">
        <v>0.1</v>
      </c>
      <c r="E18" s="7">
        <f>D18*B2</f>
        <v>4</v>
      </c>
      <c r="F18" s="16">
        <f>G18/(G18+G17+G16)</f>
        <v>0.1</v>
      </c>
      <c r="G18" s="8">
        <f>COUNTIF(Recruits!F:F, C18)</f>
        <v>4</v>
      </c>
    </row>
    <row r="19" spans="2:7" ht="15.75" customHeight="1" x14ac:dyDescent="0.15">
      <c r="B19" s="60"/>
      <c r="C19" s="60"/>
      <c r="D19" s="60"/>
    </row>
    <row r="20" spans="2:7" ht="26" customHeight="1" x14ac:dyDescent="0.15">
      <c r="B20" s="52" t="s">
        <v>48</v>
      </c>
      <c r="C20" s="53" t="s">
        <v>50</v>
      </c>
      <c r="D20" s="54" t="s">
        <v>3</v>
      </c>
      <c r="E20" s="22" t="s">
        <v>4</v>
      </c>
      <c r="F20" s="22" t="s">
        <v>24</v>
      </c>
      <c r="G20" s="23" t="s">
        <v>11</v>
      </c>
    </row>
    <row r="21" spans="2:7" ht="15.75" customHeight="1" x14ac:dyDescent="0.15">
      <c r="B21" s="64"/>
      <c r="C21" s="56" t="s">
        <v>29</v>
      </c>
      <c r="D21" s="57">
        <v>0.45</v>
      </c>
      <c r="E21" s="6">
        <f>D21*B2</f>
        <v>18</v>
      </c>
      <c r="F21" s="15">
        <f>G21/(G21+G22+G23)</f>
        <v>0.45</v>
      </c>
      <c r="G21" s="9">
        <f>COUNTIF(Recruits!G:G, C21)</f>
        <v>18</v>
      </c>
    </row>
    <row r="22" spans="2:7" ht="15.75" customHeight="1" x14ac:dyDescent="0.15">
      <c r="B22" s="64"/>
      <c r="C22" s="56" t="s">
        <v>30</v>
      </c>
      <c r="D22" s="57">
        <v>0.45</v>
      </c>
      <c r="E22" s="6">
        <f>D22*B2</f>
        <v>18</v>
      </c>
      <c r="F22" s="15">
        <f>G22/(G21+G22+G23)</f>
        <v>0.45</v>
      </c>
      <c r="G22" s="9">
        <f>COUNTIF(Recruits!G:G, C22)</f>
        <v>18</v>
      </c>
    </row>
    <row r="23" spans="2:7" ht="15.75" customHeight="1" x14ac:dyDescent="0.15">
      <c r="B23" s="58"/>
      <c r="C23" s="56" t="s">
        <v>31</v>
      </c>
      <c r="D23" s="59">
        <v>0.1</v>
      </c>
      <c r="E23" s="7">
        <f>D23*B2</f>
        <v>4</v>
      </c>
      <c r="F23" s="16">
        <f>G23/(G21+G22+G23)</f>
        <v>0.1</v>
      </c>
      <c r="G23" s="8">
        <f>COUNTIF(Recruits!G:G,  C23)</f>
        <v>4</v>
      </c>
    </row>
    <row r="24" spans="2:7" ht="15.75" customHeight="1" x14ac:dyDescent="0.15">
      <c r="B24" s="60"/>
      <c r="C24" s="60"/>
      <c r="D24" s="60"/>
    </row>
    <row r="25" spans="2:7" ht="29" customHeight="1" x14ac:dyDescent="0.15">
      <c r="B25" s="52" t="s">
        <v>34</v>
      </c>
      <c r="C25" s="53" t="s">
        <v>50</v>
      </c>
      <c r="D25" s="54" t="s">
        <v>3</v>
      </c>
      <c r="E25" s="22" t="s">
        <v>4</v>
      </c>
      <c r="F25" s="22" t="s">
        <v>24</v>
      </c>
      <c r="G25" s="23" t="s">
        <v>11</v>
      </c>
    </row>
    <row r="26" spans="2:7" ht="15.75" customHeight="1" x14ac:dyDescent="0.15">
      <c r="B26" s="64"/>
      <c r="C26" s="56" t="s">
        <v>27</v>
      </c>
      <c r="D26" s="57">
        <v>0.5</v>
      </c>
      <c r="E26" s="6">
        <f>D26*B2</f>
        <v>20</v>
      </c>
      <c r="F26" s="15">
        <f>G26/(G26+G27)</f>
        <v>0.5</v>
      </c>
      <c r="G26" s="9">
        <f>COUNTIF(Recruits!H:H, C26)</f>
        <v>20</v>
      </c>
    </row>
    <row r="27" spans="2:7" ht="15.75" customHeight="1" x14ac:dyDescent="0.15">
      <c r="B27" s="58"/>
      <c r="C27" s="56" t="s">
        <v>28</v>
      </c>
      <c r="D27" s="59">
        <v>0.5</v>
      </c>
      <c r="E27" s="7">
        <f>D27*B2</f>
        <v>20</v>
      </c>
      <c r="F27" s="16">
        <f>G27/(G26+G27)</f>
        <v>0.5</v>
      </c>
      <c r="G27" s="10">
        <f>COUNTIF(Recruits!H:H, C27)</f>
        <v>20</v>
      </c>
    </row>
    <row r="28" spans="2:7" ht="15.75" customHeight="1" x14ac:dyDescent="0.15">
      <c r="B28" s="60"/>
      <c r="C28" s="60"/>
      <c r="D28" s="60"/>
    </row>
    <row r="29" spans="2:7" ht="29" customHeight="1" x14ac:dyDescent="0.15">
      <c r="B29" s="52" t="s">
        <v>35</v>
      </c>
      <c r="C29" s="53" t="s">
        <v>50</v>
      </c>
      <c r="D29" s="54" t="s">
        <v>3</v>
      </c>
      <c r="E29" s="22" t="s">
        <v>4</v>
      </c>
      <c r="F29" s="22" t="s">
        <v>24</v>
      </c>
      <c r="G29" s="23" t="s">
        <v>11</v>
      </c>
    </row>
    <row r="30" spans="2:7" ht="15.75" customHeight="1" x14ac:dyDescent="0.15">
      <c r="B30" s="64"/>
      <c r="C30" s="56" t="s">
        <v>32</v>
      </c>
      <c r="D30" s="57">
        <v>0.3</v>
      </c>
      <c r="E30" s="6">
        <f>D30*B2</f>
        <v>12</v>
      </c>
      <c r="F30" s="15">
        <f>G30/(G30+G31)</f>
        <v>0.5</v>
      </c>
      <c r="G30" s="9">
        <f>COUNTIF(Recruits!I:I, C30)</f>
        <v>12</v>
      </c>
    </row>
    <row r="31" spans="2:7" ht="15.75" customHeight="1" x14ac:dyDescent="0.15">
      <c r="B31" s="64"/>
      <c r="C31" s="56" t="s">
        <v>33</v>
      </c>
      <c r="D31" s="57">
        <v>0.3</v>
      </c>
      <c r="E31" s="6">
        <f>D31*B2</f>
        <v>12</v>
      </c>
      <c r="F31" s="15">
        <f>G31/(G31+G30)</f>
        <v>0.5</v>
      </c>
      <c r="G31" s="9">
        <f>COUNTIF(Recruits!I:I, C31)</f>
        <v>12</v>
      </c>
    </row>
    <row r="32" spans="2:7" ht="15.75" customHeight="1" x14ac:dyDescent="0.15">
      <c r="B32" s="64"/>
      <c r="C32" s="56" t="s">
        <v>46</v>
      </c>
      <c r="D32" s="57">
        <v>0.2</v>
      </c>
      <c r="E32" s="6">
        <f>D32*B2</f>
        <v>8</v>
      </c>
      <c r="F32" s="15">
        <f t="shared" ref="F32:F33" si="0">G32/(G32+G31)</f>
        <v>0.4</v>
      </c>
      <c r="G32" s="9">
        <f>COUNTIF(Recruits!I:I,  C32)</f>
        <v>8</v>
      </c>
    </row>
    <row r="33" spans="2:7" ht="15.75" customHeight="1" x14ac:dyDescent="0.15">
      <c r="B33" s="58"/>
      <c r="C33" s="56" t="s">
        <v>47</v>
      </c>
      <c r="D33" s="59">
        <v>0.2</v>
      </c>
      <c r="E33" s="7">
        <f>D33*B2</f>
        <v>8</v>
      </c>
      <c r="F33" s="16">
        <f t="shared" si="0"/>
        <v>0.5</v>
      </c>
      <c r="G33" s="10">
        <f>COUNTIF(Recruits!I:I,  C33)</f>
        <v>8</v>
      </c>
    </row>
  </sheetData>
  <phoneticPr fontId="12" type="noConversion"/>
  <conditionalFormatting sqref="G7">
    <cfRule type="cellIs" dxfId="63" priority="66" operator="lessThan">
      <formula>$E$7</formula>
    </cfRule>
    <cfRule type="cellIs" dxfId="62" priority="67" operator="greaterThanOrEqual">
      <formula>$E$7</formula>
    </cfRule>
  </conditionalFormatting>
  <conditionalFormatting sqref="G8">
    <cfRule type="cellIs" dxfId="61" priority="64" operator="lessThan">
      <formula>$E$8</formula>
    </cfRule>
    <cfRule type="cellIs" dxfId="60" priority="65" operator="greaterThanOrEqual">
      <formula>$E$8</formula>
    </cfRule>
  </conditionalFormatting>
  <conditionalFormatting sqref="G17">
    <cfRule type="cellIs" dxfId="59" priority="61" operator="lessThan">
      <formula>$E$17</formula>
    </cfRule>
    <cfRule type="cellIs" dxfId="58" priority="62" operator="greaterThanOrEqual">
      <formula>$E$17</formula>
    </cfRule>
  </conditionalFormatting>
  <conditionalFormatting sqref="G18">
    <cfRule type="cellIs" dxfId="57" priority="59" operator="greaterThanOrEqual">
      <formula>$E$18</formula>
    </cfRule>
    <cfRule type="cellIs" dxfId="56" priority="60" operator="lessThan">
      <formula>$E$18</formula>
    </cfRule>
  </conditionalFormatting>
  <conditionalFormatting sqref="G23">
    <cfRule type="cellIs" dxfId="55" priority="49" operator="greaterThanOrEqual">
      <formula>$E$23</formula>
    </cfRule>
    <cfRule type="cellIs" dxfId="54" priority="50" operator="lessThan">
      <formula>$E$23</formula>
    </cfRule>
  </conditionalFormatting>
  <conditionalFormatting sqref="G27">
    <cfRule type="cellIs" dxfId="53" priority="41" operator="lessThan">
      <formula>$E$27</formula>
    </cfRule>
    <cfRule type="cellIs" dxfId="52" priority="42" operator="greaterThanOrEqual">
      <formula>$E$27</formula>
    </cfRule>
  </conditionalFormatting>
  <conditionalFormatting sqref="G11">
    <cfRule type="cellIs" dxfId="51" priority="21" operator="lessThan">
      <formula>$E$11</formula>
    </cfRule>
    <cfRule type="cellIs" dxfId="50" priority="22" operator="greaterThanOrEqual">
      <formula>$E$11</formula>
    </cfRule>
  </conditionalFormatting>
  <conditionalFormatting sqref="G12">
    <cfRule type="cellIs" dxfId="49" priority="19" operator="greaterThanOrEqual">
      <formula>$E$12</formula>
    </cfRule>
    <cfRule type="cellIs" dxfId="48" priority="20" operator="lessThan">
      <formula>"E12"</formula>
    </cfRule>
  </conditionalFormatting>
  <conditionalFormatting sqref="G13">
    <cfRule type="cellIs" dxfId="47" priority="17" operator="greaterThanOrEqual">
      <formula>$E$13</formula>
    </cfRule>
    <cfRule type="cellIs" dxfId="46" priority="18" operator="lessThan">
      <formula>$E$13</formula>
    </cfRule>
  </conditionalFormatting>
  <conditionalFormatting sqref="G16">
    <cfRule type="cellIs" dxfId="45" priority="15" operator="greaterThanOrEqual">
      <formula>$E$16</formula>
    </cfRule>
    <cfRule type="cellIs" dxfId="44" priority="16" operator="lessThan">
      <formula>$E$16</formula>
    </cfRule>
  </conditionalFormatting>
  <conditionalFormatting sqref="G21">
    <cfRule type="cellIs" dxfId="43" priority="13" operator="greaterThanOrEqual">
      <formula>$E$21</formula>
    </cfRule>
    <cfRule type="cellIs" dxfId="42" priority="14" operator="lessThan">
      <formula>$E$21</formula>
    </cfRule>
  </conditionalFormatting>
  <conditionalFormatting sqref="G22">
    <cfRule type="cellIs" dxfId="41" priority="11" operator="greaterThanOrEqual">
      <formula>$E$22</formula>
    </cfRule>
    <cfRule type="cellIs" dxfId="40" priority="12" operator="lessThan">
      <formula>$E$22</formula>
    </cfRule>
  </conditionalFormatting>
  <conditionalFormatting sqref="G26">
    <cfRule type="cellIs" dxfId="39" priority="9" operator="greaterThanOrEqual">
      <formula>$E$26</formula>
    </cfRule>
    <cfRule type="cellIs" dxfId="38" priority="10" operator="lessThan">
      <formula>$E$26</formula>
    </cfRule>
  </conditionalFormatting>
  <conditionalFormatting sqref="G30">
    <cfRule type="cellIs" dxfId="37" priority="7" operator="greaterThanOrEqual">
      <formula>$E$30</formula>
    </cfRule>
    <cfRule type="cellIs" dxfId="36" priority="8" operator="lessThan">
      <formula>$E$30</formula>
    </cfRule>
  </conditionalFormatting>
  <conditionalFormatting sqref="G31">
    <cfRule type="cellIs" dxfId="35" priority="5" operator="greaterThanOrEqual">
      <formula>$E$31</formula>
    </cfRule>
    <cfRule type="cellIs" dxfId="34" priority="6" operator="lessThan">
      <formula>$E$31</formula>
    </cfRule>
  </conditionalFormatting>
  <conditionalFormatting sqref="G32">
    <cfRule type="cellIs" dxfId="33" priority="3" operator="greaterThanOrEqual">
      <formula>$E$32</formula>
    </cfRule>
    <cfRule type="cellIs" dxfId="32" priority="4" operator="lessThan">
      <formula>$E$32</formula>
    </cfRule>
  </conditionalFormatting>
  <conditionalFormatting sqref="G33">
    <cfRule type="cellIs" dxfId="31" priority="1" operator="greaterThanOrEqual">
      <formula>$E$33</formula>
    </cfRule>
    <cfRule type="cellIs" dxfId="30" priority="2" operator="lessThan">
      <formula>$E$33</formula>
    </cfRule>
  </conditionalFormatting>
  <pageMargins left="0.7" right="0.7" top="0.75" bottom="0.75" header="0.3" footer="0.3"/>
  <pageSetup orientation="portrait" horizontalDpi="300" verticalDpi="300" r:id="rId1"/>
  <legacyDrawing r:id="rId2"/>
  <tableParts count="6">
    <tablePart r:id="rId3"/>
    <tablePart r:id="rId4"/>
    <tablePart r:id="rId5"/>
    <tablePart r:id="rId6"/>
    <tablePart r:id="rId7"/>
    <tablePart r:id="rId8"/>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J187"/>
  <sheetViews>
    <sheetView workbookViewId="0">
      <selection activeCell="B1" sqref="B1:J187"/>
    </sheetView>
  </sheetViews>
  <sheetFormatPr baseColWidth="10" defaultColWidth="14.5" defaultRowHeight="15.75" customHeight="1" x14ac:dyDescent="0.15"/>
  <cols>
    <col min="6" max="6" width="16.1640625" customWidth="1"/>
    <col min="7" max="7" width="18.1640625" customWidth="1"/>
    <col min="10" max="10" width="26.1640625" customWidth="1"/>
  </cols>
  <sheetData>
    <row r="1" spans="1:10" s="11" customFormat="1" ht="15.75" customHeight="1" x14ac:dyDescent="0.15">
      <c r="A1" s="25" t="s">
        <v>21</v>
      </c>
      <c r="B1" s="34" t="s">
        <v>12</v>
      </c>
      <c r="C1" s="35" t="s">
        <v>13</v>
      </c>
      <c r="D1" s="35" t="str">
        <f>Calculations!B6</f>
        <v xml:space="preserve">Gender </v>
      </c>
      <c r="E1" s="35" t="str">
        <f>Calculations!B10</f>
        <v>Age</v>
      </c>
      <c r="F1" s="35" t="str">
        <f>Calculations!B15</f>
        <v>Geography</v>
      </c>
      <c r="G1" s="35" t="str">
        <f>Calculations!B20</f>
        <v xml:space="preserve">Dimension D </v>
      </c>
      <c r="H1" s="35" t="str">
        <f>Calculations!B25</f>
        <v>Dimension E</v>
      </c>
      <c r="I1" s="35" t="str">
        <f>Calculations!B29</f>
        <v>Dimension F</v>
      </c>
      <c r="J1" s="36" t="s">
        <v>14</v>
      </c>
    </row>
    <row r="2" spans="1:10" ht="15.75" customHeight="1" x14ac:dyDescent="0.15">
      <c r="B2" s="37" t="s">
        <v>15</v>
      </c>
      <c r="C2" s="38" t="s">
        <v>16</v>
      </c>
      <c r="D2" s="38" t="s">
        <v>5</v>
      </c>
      <c r="E2" s="39" t="s">
        <v>8</v>
      </c>
      <c r="F2" s="40" t="s">
        <v>17</v>
      </c>
      <c r="G2" s="40" t="s">
        <v>29</v>
      </c>
      <c r="H2" s="40" t="s">
        <v>27</v>
      </c>
      <c r="I2" s="40" t="s">
        <v>32</v>
      </c>
      <c r="J2" s="41"/>
    </row>
    <row r="3" spans="1:10" ht="15.75" customHeight="1" x14ac:dyDescent="0.15">
      <c r="B3" s="37"/>
      <c r="C3" s="42"/>
      <c r="D3" s="38" t="s">
        <v>5</v>
      </c>
      <c r="E3" s="39" t="s">
        <v>8</v>
      </c>
      <c r="F3" s="40" t="s">
        <v>17</v>
      </c>
      <c r="G3" s="40" t="s">
        <v>29</v>
      </c>
      <c r="H3" s="40" t="s">
        <v>27</v>
      </c>
      <c r="I3" s="40" t="s">
        <v>32</v>
      </c>
      <c r="J3" s="41"/>
    </row>
    <row r="4" spans="1:10" ht="15.75" customHeight="1" x14ac:dyDescent="0.15">
      <c r="B4" s="43"/>
      <c r="C4" s="42"/>
      <c r="D4" s="44" t="s">
        <v>6</v>
      </c>
      <c r="E4" s="39" t="s">
        <v>8</v>
      </c>
      <c r="F4" s="40" t="s">
        <v>17</v>
      </c>
      <c r="G4" s="40" t="s">
        <v>29</v>
      </c>
      <c r="H4" s="40" t="s">
        <v>27</v>
      </c>
      <c r="I4" s="40" t="s">
        <v>32</v>
      </c>
      <c r="J4" s="41"/>
    </row>
    <row r="5" spans="1:10" ht="15.75" customHeight="1" x14ac:dyDescent="0.15">
      <c r="B5" s="43"/>
      <c r="C5" s="42"/>
      <c r="D5" s="44" t="s">
        <v>6</v>
      </c>
      <c r="E5" s="39" t="s">
        <v>8</v>
      </c>
      <c r="F5" s="40" t="s">
        <v>17</v>
      </c>
      <c r="G5" s="40" t="s">
        <v>29</v>
      </c>
      <c r="H5" s="40" t="s">
        <v>27</v>
      </c>
      <c r="I5" s="40" t="s">
        <v>32</v>
      </c>
      <c r="J5" s="41"/>
    </row>
    <row r="6" spans="1:10" ht="15.75" customHeight="1" x14ac:dyDescent="0.15">
      <c r="B6" s="43"/>
      <c r="C6" s="42"/>
      <c r="D6" s="44" t="s">
        <v>6</v>
      </c>
      <c r="E6" s="39" t="s">
        <v>8</v>
      </c>
      <c r="F6" s="40" t="s">
        <v>17</v>
      </c>
      <c r="G6" s="40" t="s">
        <v>29</v>
      </c>
      <c r="H6" s="40" t="s">
        <v>27</v>
      </c>
      <c r="I6" s="40" t="s">
        <v>32</v>
      </c>
      <c r="J6" s="41"/>
    </row>
    <row r="7" spans="1:10" ht="15.75" customHeight="1" x14ac:dyDescent="0.15">
      <c r="B7" s="43"/>
      <c r="C7" s="42"/>
      <c r="D7" s="44" t="s">
        <v>6</v>
      </c>
      <c r="E7" s="39" t="s">
        <v>8</v>
      </c>
      <c r="F7" s="40" t="s">
        <v>17</v>
      </c>
      <c r="G7" s="40" t="s">
        <v>29</v>
      </c>
      <c r="H7" s="40" t="s">
        <v>27</v>
      </c>
      <c r="I7" s="40" t="s">
        <v>32</v>
      </c>
      <c r="J7" s="41"/>
    </row>
    <row r="8" spans="1:10" ht="15.75" customHeight="1" x14ac:dyDescent="0.15">
      <c r="B8" s="43"/>
      <c r="C8" s="42"/>
      <c r="D8" s="44" t="s">
        <v>6</v>
      </c>
      <c r="E8" s="39" t="s">
        <v>8</v>
      </c>
      <c r="F8" s="40" t="s">
        <v>17</v>
      </c>
      <c r="G8" s="40" t="s">
        <v>29</v>
      </c>
      <c r="H8" s="40" t="s">
        <v>27</v>
      </c>
      <c r="I8" s="40" t="s">
        <v>32</v>
      </c>
      <c r="J8" s="41"/>
    </row>
    <row r="9" spans="1:10" ht="15.75" customHeight="1" x14ac:dyDescent="0.15">
      <c r="B9" s="43"/>
      <c r="C9" s="42"/>
      <c r="D9" s="44" t="s">
        <v>6</v>
      </c>
      <c r="E9" s="39" t="s">
        <v>8</v>
      </c>
      <c r="F9" s="40" t="s">
        <v>17</v>
      </c>
      <c r="G9" s="40" t="s">
        <v>29</v>
      </c>
      <c r="H9" s="40" t="s">
        <v>27</v>
      </c>
      <c r="I9" s="40" t="s">
        <v>32</v>
      </c>
      <c r="J9" s="41"/>
    </row>
    <row r="10" spans="1:10" ht="15.75" customHeight="1" x14ac:dyDescent="0.15">
      <c r="B10" s="43"/>
      <c r="C10" s="42"/>
      <c r="D10" s="44" t="s">
        <v>6</v>
      </c>
      <c r="E10" s="39" t="s">
        <v>8</v>
      </c>
      <c r="F10" s="40" t="s">
        <v>17</v>
      </c>
      <c r="G10" s="40" t="s">
        <v>29</v>
      </c>
      <c r="H10" s="40" t="s">
        <v>27</v>
      </c>
      <c r="I10" s="40" t="s">
        <v>32</v>
      </c>
      <c r="J10" s="41"/>
    </row>
    <row r="11" spans="1:10" ht="15.75" customHeight="1" x14ac:dyDescent="0.15">
      <c r="B11" s="43"/>
      <c r="C11" s="42"/>
      <c r="D11" s="44" t="s">
        <v>6</v>
      </c>
      <c r="E11" s="39" t="s">
        <v>8</v>
      </c>
      <c r="F11" s="40" t="s">
        <v>17</v>
      </c>
      <c r="G11" s="40" t="s">
        <v>29</v>
      </c>
      <c r="H11" s="40" t="s">
        <v>27</v>
      </c>
      <c r="I11" s="40" t="s">
        <v>32</v>
      </c>
      <c r="J11" s="41"/>
    </row>
    <row r="12" spans="1:10" ht="15.75" customHeight="1" x14ac:dyDescent="0.15">
      <c r="B12" s="43"/>
      <c r="C12" s="42"/>
      <c r="D12" s="44" t="s">
        <v>6</v>
      </c>
      <c r="E12" s="39" t="s">
        <v>8</v>
      </c>
      <c r="F12" s="40" t="s">
        <v>17</v>
      </c>
      <c r="G12" s="40" t="s">
        <v>29</v>
      </c>
      <c r="H12" s="40" t="s">
        <v>27</v>
      </c>
      <c r="I12" s="40" t="s">
        <v>32</v>
      </c>
      <c r="J12" s="41"/>
    </row>
    <row r="13" spans="1:10" ht="15.75" customHeight="1" x14ac:dyDescent="0.15">
      <c r="B13" s="43"/>
      <c r="C13" s="42"/>
      <c r="D13" s="44" t="s">
        <v>6</v>
      </c>
      <c r="E13" s="39" t="s">
        <v>8</v>
      </c>
      <c r="F13" s="40" t="s">
        <v>17</v>
      </c>
      <c r="G13" s="40" t="s">
        <v>29</v>
      </c>
      <c r="H13" s="40" t="s">
        <v>27</v>
      </c>
      <c r="I13" s="40" t="s">
        <v>32</v>
      </c>
      <c r="J13" s="41"/>
    </row>
    <row r="14" spans="1:10" ht="15.75" customHeight="1" x14ac:dyDescent="0.15">
      <c r="B14" s="43"/>
      <c r="C14" s="42"/>
      <c r="D14" s="44" t="s">
        <v>6</v>
      </c>
      <c r="E14" s="39" t="s">
        <v>8</v>
      </c>
      <c r="F14" s="40" t="s">
        <v>17</v>
      </c>
      <c r="G14" s="40" t="s">
        <v>29</v>
      </c>
      <c r="H14" s="40" t="s">
        <v>27</v>
      </c>
      <c r="I14" s="40" t="s">
        <v>33</v>
      </c>
      <c r="J14" s="41"/>
    </row>
    <row r="15" spans="1:10" ht="15.75" customHeight="1" x14ac:dyDescent="0.15">
      <c r="B15" s="43"/>
      <c r="C15" s="42"/>
      <c r="D15" s="44" t="s">
        <v>6</v>
      </c>
      <c r="E15" s="39" t="s">
        <v>8</v>
      </c>
      <c r="F15" s="40" t="s">
        <v>17</v>
      </c>
      <c r="G15" s="40" t="s">
        <v>29</v>
      </c>
      <c r="H15" s="40" t="s">
        <v>27</v>
      </c>
      <c r="I15" s="40" t="s">
        <v>33</v>
      </c>
      <c r="J15" s="41"/>
    </row>
    <row r="16" spans="1:10" ht="15.75" customHeight="1" x14ac:dyDescent="0.15">
      <c r="B16" s="43"/>
      <c r="C16" s="42"/>
      <c r="D16" s="44" t="s">
        <v>6</v>
      </c>
      <c r="E16" s="45" t="s">
        <v>9</v>
      </c>
      <c r="F16" s="40" t="s">
        <v>17</v>
      </c>
      <c r="G16" s="40" t="s">
        <v>29</v>
      </c>
      <c r="H16" s="40" t="s">
        <v>27</v>
      </c>
      <c r="I16" s="40" t="s">
        <v>33</v>
      </c>
      <c r="J16" s="41"/>
    </row>
    <row r="17" spans="2:10" ht="15.75" customHeight="1" x14ac:dyDescent="0.15">
      <c r="B17" s="43"/>
      <c r="C17" s="42"/>
      <c r="D17" s="44" t="s">
        <v>6</v>
      </c>
      <c r="E17" s="45" t="s">
        <v>9</v>
      </c>
      <c r="F17" s="40" t="s">
        <v>17</v>
      </c>
      <c r="G17" s="40" t="s">
        <v>30</v>
      </c>
      <c r="H17" s="40" t="s">
        <v>27</v>
      </c>
      <c r="I17" s="40" t="s">
        <v>33</v>
      </c>
      <c r="J17" s="41"/>
    </row>
    <row r="18" spans="2:10" ht="15.75" customHeight="1" x14ac:dyDescent="0.15">
      <c r="B18" s="43"/>
      <c r="C18" s="42"/>
      <c r="D18" s="44" t="s">
        <v>6</v>
      </c>
      <c r="E18" s="45" t="s">
        <v>9</v>
      </c>
      <c r="F18" s="40" t="s">
        <v>17</v>
      </c>
      <c r="G18" s="40" t="s">
        <v>30</v>
      </c>
      <c r="H18" s="40" t="s">
        <v>27</v>
      </c>
      <c r="I18" s="40" t="s">
        <v>33</v>
      </c>
      <c r="J18" s="41"/>
    </row>
    <row r="19" spans="2:10" ht="15.75" customHeight="1" x14ac:dyDescent="0.15">
      <c r="B19" s="43"/>
      <c r="C19" s="42"/>
      <c r="D19" s="44" t="s">
        <v>6</v>
      </c>
      <c r="E19" s="45" t="s">
        <v>9</v>
      </c>
      <c r="F19" s="40" t="s">
        <v>17</v>
      </c>
      <c r="G19" s="40" t="s">
        <v>30</v>
      </c>
      <c r="H19" s="40" t="s">
        <v>27</v>
      </c>
      <c r="I19" s="40" t="s">
        <v>33</v>
      </c>
      <c r="J19" s="41"/>
    </row>
    <row r="20" spans="2:10" ht="15.75" customHeight="1" x14ac:dyDescent="0.15">
      <c r="B20" s="43"/>
      <c r="C20" s="42"/>
      <c r="D20" s="44" t="s">
        <v>6</v>
      </c>
      <c r="E20" s="45" t="s">
        <v>9</v>
      </c>
      <c r="F20" s="40" t="s">
        <v>18</v>
      </c>
      <c r="G20" s="40" t="s">
        <v>30</v>
      </c>
      <c r="H20" s="40" t="s">
        <v>27</v>
      </c>
      <c r="I20" s="40" t="s">
        <v>33</v>
      </c>
      <c r="J20" s="41"/>
    </row>
    <row r="21" spans="2:10" ht="15.75" customHeight="1" x14ac:dyDescent="0.15">
      <c r="B21" s="43"/>
      <c r="C21" s="42"/>
      <c r="D21" s="44" t="s">
        <v>6</v>
      </c>
      <c r="E21" s="45" t="s">
        <v>9</v>
      </c>
      <c r="F21" s="40" t="s">
        <v>18</v>
      </c>
      <c r="G21" s="40" t="s">
        <v>30</v>
      </c>
      <c r="H21" s="40" t="s">
        <v>27</v>
      </c>
      <c r="I21" s="40" t="s">
        <v>33</v>
      </c>
      <c r="J21" s="41"/>
    </row>
    <row r="22" spans="2:10" ht="15.75" customHeight="1" x14ac:dyDescent="0.15">
      <c r="B22" s="43"/>
      <c r="C22" s="42"/>
      <c r="D22" s="44" t="s">
        <v>5</v>
      </c>
      <c r="E22" s="45" t="s">
        <v>9</v>
      </c>
      <c r="F22" s="40" t="s">
        <v>18</v>
      </c>
      <c r="G22" s="40" t="s">
        <v>29</v>
      </c>
      <c r="H22" s="40" t="s">
        <v>28</v>
      </c>
      <c r="I22" s="40" t="s">
        <v>33</v>
      </c>
      <c r="J22" s="41"/>
    </row>
    <row r="23" spans="2:10" ht="15.75" customHeight="1" x14ac:dyDescent="0.15">
      <c r="B23" s="43"/>
      <c r="C23" s="42"/>
      <c r="D23" s="44" t="s">
        <v>5</v>
      </c>
      <c r="E23" s="45" t="s">
        <v>9</v>
      </c>
      <c r="F23" s="40" t="s">
        <v>18</v>
      </c>
      <c r="G23" s="40" t="s">
        <v>29</v>
      </c>
      <c r="H23" s="40" t="s">
        <v>28</v>
      </c>
      <c r="I23" s="40" t="s">
        <v>33</v>
      </c>
      <c r="J23" s="41"/>
    </row>
    <row r="24" spans="2:10" ht="15.75" customHeight="1" x14ac:dyDescent="0.15">
      <c r="B24" s="43"/>
      <c r="C24" s="42"/>
      <c r="D24" s="44" t="s">
        <v>5</v>
      </c>
      <c r="E24" s="45" t="s">
        <v>9</v>
      </c>
      <c r="F24" s="40" t="s">
        <v>36</v>
      </c>
      <c r="G24" s="40" t="s">
        <v>29</v>
      </c>
      <c r="H24" s="40" t="s">
        <v>28</v>
      </c>
      <c r="I24" s="40" t="s">
        <v>33</v>
      </c>
      <c r="J24" s="41"/>
    </row>
    <row r="25" spans="2:10" ht="15.75" customHeight="1" x14ac:dyDescent="0.15">
      <c r="B25" s="43"/>
      <c r="C25" s="42"/>
      <c r="D25" s="44" t="s">
        <v>5</v>
      </c>
      <c r="E25" s="45" t="s">
        <v>9</v>
      </c>
      <c r="F25" s="40" t="s">
        <v>36</v>
      </c>
      <c r="G25" s="40" t="s">
        <v>30</v>
      </c>
      <c r="H25" s="40" t="s">
        <v>28</v>
      </c>
      <c r="I25" s="40" t="s">
        <v>33</v>
      </c>
      <c r="J25" s="41"/>
    </row>
    <row r="26" spans="2:10" ht="15.75" customHeight="1" x14ac:dyDescent="0.15">
      <c r="B26" s="43"/>
      <c r="C26" s="42"/>
      <c r="D26" s="44" t="s">
        <v>5</v>
      </c>
      <c r="E26" s="45" t="s">
        <v>9</v>
      </c>
      <c r="F26" s="40" t="s">
        <v>36</v>
      </c>
      <c r="G26" s="40" t="s">
        <v>30</v>
      </c>
      <c r="H26" s="40" t="s">
        <v>28</v>
      </c>
      <c r="I26" s="46" t="s">
        <v>46</v>
      </c>
      <c r="J26" s="41"/>
    </row>
    <row r="27" spans="2:10" ht="15.75" customHeight="1" x14ac:dyDescent="0.15">
      <c r="B27" s="43"/>
      <c r="C27" s="42"/>
      <c r="D27" s="44" t="s">
        <v>5</v>
      </c>
      <c r="E27" s="45" t="s">
        <v>9</v>
      </c>
      <c r="F27" s="40" t="s">
        <v>36</v>
      </c>
      <c r="G27" s="40" t="s">
        <v>30</v>
      </c>
      <c r="H27" s="40" t="s">
        <v>28</v>
      </c>
      <c r="I27" s="46" t="s">
        <v>46</v>
      </c>
      <c r="J27" s="41"/>
    </row>
    <row r="28" spans="2:10" ht="15.75" customHeight="1" x14ac:dyDescent="0.15">
      <c r="B28" s="43"/>
      <c r="C28" s="42"/>
      <c r="D28" s="44" t="s">
        <v>5</v>
      </c>
      <c r="E28" s="45" t="s">
        <v>9</v>
      </c>
      <c r="F28" s="40" t="s">
        <v>36</v>
      </c>
      <c r="G28" s="40" t="s">
        <v>30</v>
      </c>
      <c r="H28" s="40" t="s">
        <v>28</v>
      </c>
      <c r="I28" s="46" t="s">
        <v>46</v>
      </c>
      <c r="J28" s="41"/>
    </row>
    <row r="29" spans="2:10" ht="15.75" customHeight="1" x14ac:dyDescent="0.15">
      <c r="B29" s="43"/>
      <c r="C29" s="42"/>
      <c r="D29" s="44" t="s">
        <v>5</v>
      </c>
      <c r="E29" s="45" t="s">
        <v>9</v>
      </c>
      <c r="F29" s="40" t="s">
        <v>36</v>
      </c>
      <c r="G29" s="40" t="s">
        <v>30</v>
      </c>
      <c r="H29" s="40" t="s">
        <v>28</v>
      </c>
      <c r="I29" s="46" t="s">
        <v>46</v>
      </c>
      <c r="J29" s="41"/>
    </row>
    <row r="30" spans="2:10" ht="15.75" customHeight="1" x14ac:dyDescent="0.15">
      <c r="B30" s="43"/>
      <c r="C30" s="42"/>
      <c r="D30" s="44" t="s">
        <v>5</v>
      </c>
      <c r="E30" s="45" t="s">
        <v>10</v>
      </c>
      <c r="F30" s="40" t="s">
        <v>36</v>
      </c>
      <c r="G30" s="40" t="s">
        <v>30</v>
      </c>
      <c r="H30" s="40" t="s">
        <v>28</v>
      </c>
      <c r="I30" s="46" t="s">
        <v>46</v>
      </c>
      <c r="J30" s="41"/>
    </row>
    <row r="31" spans="2:10" ht="15.75" customHeight="1" x14ac:dyDescent="0.15">
      <c r="B31" s="43"/>
      <c r="C31" s="42"/>
      <c r="D31" s="44" t="s">
        <v>5</v>
      </c>
      <c r="E31" s="45" t="s">
        <v>10</v>
      </c>
      <c r="F31" s="40" t="s">
        <v>36</v>
      </c>
      <c r="G31" s="40" t="s">
        <v>30</v>
      </c>
      <c r="H31" s="40" t="s">
        <v>28</v>
      </c>
      <c r="I31" s="46" t="s">
        <v>46</v>
      </c>
      <c r="J31" s="41"/>
    </row>
    <row r="32" spans="2:10" ht="15.75" customHeight="1" x14ac:dyDescent="0.15">
      <c r="B32" s="43"/>
      <c r="C32" s="42"/>
      <c r="D32" s="44" t="s">
        <v>5</v>
      </c>
      <c r="E32" s="45" t="s">
        <v>10</v>
      </c>
      <c r="F32" s="40" t="s">
        <v>36</v>
      </c>
      <c r="G32" s="40" t="s">
        <v>30</v>
      </c>
      <c r="H32" s="40" t="s">
        <v>28</v>
      </c>
      <c r="I32" s="46" t="s">
        <v>46</v>
      </c>
      <c r="J32" s="41"/>
    </row>
    <row r="33" spans="2:10" ht="15.75" customHeight="1" x14ac:dyDescent="0.15">
      <c r="B33" s="43"/>
      <c r="C33" s="42"/>
      <c r="D33" s="44" t="s">
        <v>5</v>
      </c>
      <c r="E33" s="45" t="s">
        <v>10</v>
      </c>
      <c r="F33" s="40" t="s">
        <v>36</v>
      </c>
      <c r="G33" s="40" t="s">
        <v>31</v>
      </c>
      <c r="H33" s="40" t="s">
        <v>28</v>
      </c>
      <c r="I33" s="46" t="s">
        <v>46</v>
      </c>
      <c r="J33" s="41"/>
    </row>
    <row r="34" spans="2:10" ht="15.75" customHeight="1" x14ac:dyDescent="0.15">
      <c r="B34" s="43"/>
      <c r="C34" s="42"/>
      <c r="D34" s="44" t="s">
        <v>5</v>
      </c>
      <c r="E34" s="45" t="s">
        <v>10</v>
      </c>
      <c r="F34" s="40" t="s">
        <v>36</v>
      </c>
      <c r="G34" s="40" t="s">
        <v>31</v>
      </c>
      <c r="H34" s="40" t="s">
        <v>28</v>
      </c>
      <c r="I34" s="46" t="s">
        <v>47</v>
      </c>
      <c r="J34" s="41"/>
    </row>
    <row r="35" spans="2:10" ht="15.75" customHeight="1" x14ac:dyDescent="0.15">
      <c r="B35" s="43"/>
      <c r="C35" s="42"/>
      <c r="D35" s="44" t="s">
        <v>5</v>
      </c>
      <c r="E35" s="45" t="s">
        <v>10</v>
      </c>
      <c r="F35" s="40" t="s">
        <v>36</v>
      </c>
      <c r="G35" s="40" t="s">
        <v>31</v>
      </c>
      <c r="H35" s="40" t="s">
        <v>28</v>
      </c>
      <c r="I35" s="46" t="s">
        <v>47</v>
      </c>
      <c r="J35" s="41"/>
    </row>
    <row r="36" spans="2:10" ht="15.75" customHeight="1" x14ac:dyDescent="0.15">
      <c r="B36" s="43"/>
      <c r="C36" s="42"/>
      <c r="D36" s="44" t="s">
        <v>5</v>
      </c>
      <c r="E36" s="45" t="s">
        <v>10</v>
      </c>
      <c r="F36" s="40" t="s">
        <v>36</v>
      </c>
      <c r="G36" s="40" t="s">
        <v>30</v>
      </c>
      <c r="H36" s="40" t="s">
        <v>28</v>
      </c>
      <c r="I36" s="46" t="s">
        <v>47</v>
      </c>
      <c r="J36" s="41"/>
    </row>
    <row r="37" spans="2:10" ht="15.75" customHeight="1" x14ac:dyDescent="0.15">
      <c r="B37" s="43"/>
      <c r="C37" s="42"/>
      <c r="D37" s="44" t="s">
        <v>5</v>
      </c>
      <c r="E37" s="45" t="s">
        <v>10</v>
      </c>
      <c r="F37" s="40" t="s">
        <v>36</v>
      </c>
      <c r="G37" s="40" t="s">
        <v>30</v>
      </c>
      <c r="H37" s="40" t="s">
        <v>28</v>
      </c>
      <c r="I37" s="46" t="s">
        <v>47</v>
      </c>
      <c r="J37" s="41"/>
    </row>
    <row r="38" spans="2:10" ht="15.75" customHeight="1" x14ac:dyDescent="0.15">
      <c r="B38" s="43"/>
      <c r="C38" s="42"/>
      <c r="D38" s="44" t="s">
        <v>5</v>
      </c>
      <c r="E38" s="45" t="s">
        <v>10</v>
      </c>
      <c r="F38" s="40" t="s">
        <v>36</v>
      </c>
      <c r="G38" s="40" t="s">
        <v>30</v>
      </c>
      <c r="H38" s="40" t="s">
        <v>28</v>
      </c>
      <c r="I38" s="46" t="s">
        <v>47</v>
      </c>
      <c r="J38" s="41"/>
    </row>
    <row r="39" spans="2:10" ht="15.75" customHeight="1" x14ac:dyDescent="0.15">
      <c r="B39" s="43"/>
      <c r="C39" s="42"/>
      <c r="D39" s="44" t="s">
        <v>5</v>
      </c>
      <c r="E39" s="45" t="s">
        <v>10</v>
      </c>
      <c r="F39" s="40" t="s">
        <v>36</v>
      </c>
      <c r="G39" s="40" t="s">
        <v>30</v>
      </c>
      <c r="H39" s="40" t="s">
        <v>28</v>
      </c>
      <c r="I39" s="46" t="s">
        <v>47</v>
      </c>
      <c r="J39" s="41"/>
    </row>
    <row r="40" spans="2:10" ht="15.75" customHeight="1" x14ac:dyDescent="0.15">
      <c r="B40" s="43"/>
      <c r="C40" s="42"/>
      <c r="D40" s="40" t="s">
        <v>6</v>
      </c>
      <c r="E40" s="45" t="s">
        <v>10</v>
      </c>
      <c r="F40" s="40" t="s">
        <v>36</v>
      </c>
      <c r="G40" s="40" t="s">
        <v>30</v>
      </c>
      <c r="H40" s="40" t="s">
        <v>28</v>
      </c>
      <c r="I40" s="46" t="s">
        <v>47</v>
      </c>
      <c r="J40" s="41"/>
    </row>
    <row r="41" spans="2:10" ht="15.75" customHeight="1" x14ac:dyDescent="0.15">
      <c r="B41" s="43"/>
      <c r="C41" s="42"/>
      <c r="D41" s="40" t="s">
        <v>6</v>
      </c>
      <c r="E41" s="45" t="s">
        <v>10</v>
      </c>
      <c r="F41" s="40" t="s">
        <v>36</v>
      </c>
      <c r="G41" s="40" t="s">
        <v>31</v>
      </c>
      <c r="H41" s="40" t="s">
        <v>28</v>
      </c>
      <c r="I41" s="46" t="s">
        <v>47</v>
      </c>
      <c r="J41" s="41"/>
    </row>
    <row r="42" spans="2:10" ht="15.75" customHeight="1" x14ac:dyDescent="0.15">
      <c r="B42" s="43"/>
      <c r="C42" s="42"/>
      <c r="D42" s="45"/>
      <c r="E42" s="45"/>
      <c r="F42" s="45"/>
      <c r="G42" s="40"/>
      <c r="H42" s="40"/>
      <c r="I42" s="40"/>
      <c r="J42" s="41"/>
    </row>
    <row r="43" spans="2:10" ht="15.75" customHeight="1" x14ac:dyDescent="0.15">
      <c r="B43" s="43"/>
      <c r="C43" s="42"/>
      <c r="D43" s="45"/>
      <c r="E43" s="45"/>
      <c r="F43" s="45"/>
      <c r="G43" s="40"/>
      <c r="H43" s="40"/>
      <c r="I43" s="40"/>
      <c r="J43" s="41"/>
    </row>
    <row r="44" spans="2:10" ht="15.75" customHeight="1" x14ac:dyDescent="0.15">
      <c r="B44" s="43"/>
      <c r="C44" s="42"/>
      <c r="D44" s="40"/>
      <c r="E44" s="44"/>
      <c r="F44" s="45"/>
      <c r="G44" s="45"/>
      <c r="H44" s="40"/>
      <c r="I44" s="40"/>
      <c r="J44" s="41"/>
    </row>
    <row r="45" spans="2:10" ht="15.75" customHeight="1" x14ac:dyDescent="0.15">
      <c r="B45" s="43"/>
      <c r="C45" s="42"/>
      <c r="D45" s="40"/>
      <c r="E45" s="44"/>
      <c r="F45" s="45"/>
      <c r="G45" s="45"/>
      <c r="H45" s="40"/>
      <c r="I45" s="40"/>
      <c r="J45" s="41"/>
    </row>
    <row r="46" spans="2:10" ht="15.75" customHeight="1" x14ac:dyDescent="0.15">
      <c r="B46" s="43"/>
      <c r="C46" s="42"/>
      <c r="D46" s="40"/>
      <c r="E46" s="44"/>
      <c r="F46" s="45"/>
      <c r="G46" s="47"/>
      <c r="H46" s="40"/>
      <c r="I46" s="40"/>
      <c r="J46" s="41"/>
    </row>
    <row r="47" spans="2:10" ht="15.75" customHeight="1" x14ac:dyDescent="0.15">
      <c r="B47" s="43"/>
      <c r="C47" s="42"/>
      <c r="D47" s="40"/>
      <c r="E47" s="44"/>
      <c r="F47" s="45"/>
      <c r="G47" s="45"/>
      <c r="H47" s="42"/>
      <c r="I47" s="40"/>
      <c r="J47" s="41"/>
    </row>
    <row r="48" spans="2:10" ht="15.75" customHeight="1" x14ac:dyDescent="0.15">
      <c r="B48" s="43"/>
      <c r="C48" s="42"/>
      <c r="D48" s="40"/>
      <c r="E48" s="42"/>
      <c r="F48" s="45"/>
      <c r="G48" s="45"/>
      <c r="H48" s="42"/>
      <c r="I48" s="40"/>
      <c r="J48" s="41"/>
    </row>
    <row r="49" spans="2:10" ht="15.75" customHeight="1" x14ac:dyDescent="0.15">
      <c r="B49" s="43"/>
      <c r="C49" s="42"/>
      <c r="D49" s="42"/>
      <c r="E49" s="42"/>
      <c r="F49" s="45"/>
      <c r="G49" s="45"/>
      <c r="H49" s="42"/>
      <c r="I49" s="40"/>
      <c r="J49" s="41"/>
    </row>
    <row r="50" spans="2:10" ht="13" x14ac:dyDescent="0.15">
      <c r="B50" s="43"/>
      <c r="C50" s="42"/>
      <c r="D50" s="42"/>
      <c r="E50" s="42"/>
      <c r="F50" s="45"/>
      <c r="G50" s="45"/>
      <c r="H50" s="42"/>
      <c r="I50" s="40"/>
      <c r="J50" s="41"/>
    </row>
    <row r="51" spans="2:10" ht="13" x14ac:dyDescent="0.15">
      <c r="B51" s="43"/>
      <c r="C51" s="42"/>
      <c r="D51" s="42"/>
      <c r="E51" s="42"/>
      <c r="F51" s="45"/>
      <c r="G51" s="45"/>
      <c r="H51" s="42"/>
      <c r="I51" s="42"/>
      <c r="J51" s="41"/>
    </row>
    <row r="52" spans="2:10" ht="13" x14ac:dyDescent="0.15">
      <c r="B52" s="43"/>
      <c r="C52" s="42"/>
      <c r="D52" s="42"/>
      <c r="E52" s="42"/>
      <c r="F52" s="45"/>
      <c r="G52" s="45"/>
      <c r="H52" s="42"/>
      <c r="I52" s="42"/>
      <c r="J52" s="41"/>
    </row>
    <row r="53" spans="2:10" ht="13" x14ac:dyDescent="0.15">
      <c r="B53" s="43"/>
      <c r="C53" s="42"/>
      <c r="D53" s="42"/>
      <c r="E53" s="42"/>
      <c r="F53" s="45"/>
      <c r="G53" s="45"/>
      <c r="H53" s="42"/>
      <c r="I53" s="42"/>
      <c r="J53" s="41"/>
    </row>
    <row r="54" spans="2:10" ht="13" x14ac:dyDescent="0.15">
      <c r="B54" s="43"/>
      <c r="C54" s="42"/>
      <c r="D54" s="42"/>
      <c r="E54" s="42"/>
      <c r="F54" s="45"/>
      <c r="G54" s="45"/>
      <c r="H54" s="42"/>
      <c r="I54" s="42"/>
      <c r="J54" s="41"/>
    </row>
    <row r="55" spans="2:10" ht="13" x14ac:dyDescent="0.15">
      <c r="B55" s="43"/>
      <c r="C55" s="42"/>
      <c r="D55" s="42"/>
      <c r="E55" s="42"/>
      <c r="F55" s="45"/>
      <c r="G55" s="45"/>
      <c r="H55" s="42"/>
      <c r="I55" s="42"/>
      <c r="J55" s="41"/>
    </row>
    <row r="56" spans="2:10" ht="15.75" customHeight="1" x14ac:dyDescent="0.15">
      <c r="B56" s="43"/>
      <c r="C56" s="42"/>
      <c r="D56" s="42"/>
      <c r="E56" s="42"/>
      <c r="F56" s="45"/>
      <c r="G56" s="42"/>
      <c r="H56" s="42"/>
      <c r="I56" s="42"/>
      <c r="J56" s="41"/>
    </row>
    <row r="57" spans="2:10" ht="15.75" customHeight="1" x14ac:dyDescent="0.15">
      <c r="B57" s="43"/>
      <c r="C57" s="42"/>
      <c r="D57" s="42"/>
      <c r="E57" s="42"/>
      <c r="F57" s="45"/>
      <c r="G57" s="42"/>
      <c r="H57" s="42"/>
      <c r="I57" s="42"/>
      <c r="J57" s="41"/>
    </row>
    <row r="58" spans="2:10" ht="15.75" customHeight="1" x14ac:dyDescent="0.15">
      <c r="B58" s="48"/>
      <c r="C58" s="49"/>
      <c r="D58" s="49"/>
      <c r="E58" s="49"/>
      <c r="F58" s="50"/>
      <c r="G58" s="49"/>
      <c r="H58" s="49"/>
      <c r="I58" s="49"/>
      <c r="J58" s="51"/>
    </row>
    <row r="59" spans="2:10" ht="15.75" customHeight="1" x14ac:dyDescent="0.15">
      <c r="B59" s="45"/>
      <c r="C59" s="45"/>
      <c r="D59" s="45"/>
      <c r="E59" s="45"/>
      <c r="F59" s="45"/>
      <c r="G59" s="45"/>
      <c r="H59" s="45"/>
      <c r="I59" s="45"/>
      <c r="J59" s="45"/>
    </row>
    <row r="60" spans="2:10" ht="15.75" customHeight="1" x14ac:dyDescent="0.15">
      <c r="B60" s="45"/>
      <c r="C60" s="45"/>
      <c r="D60" s="45"/>
      <c r="E60" s="45"/>
      <c r="F60" s="45"/>
      <c r="G60" s="45"/>
      <c r="H60" s="45"/>
      <c r="I60" s="45"/>
      <c r="J60" s="45"/>
    </row>
    <row r="61" spans="2:10" ht="15.75" customHeight="1" x14ac:dyDescent="0.15">
      <c r="B61" s="45"/>
      <c r="C61" s="45"/>
      <c r="D61" s="45"/>
      <c r="E61" s="45"/>
      <c r="F61" s="45"/>
      <c r="G61" s="45"/>
      <c r="H61" s="45"/>
      <c r="I61" s="45"/>
      <c r="J61" s="45"/>
    </row>
    <row r="62" spans="2:10" ht="15.75" customHeight="1" x14ac:dyDescent="0.15">
      <c r="B62" s="45"/>
      <c r="C62" s="45"/>
      <c r="D62" s="45"/>
      <c r="E62" s="45"/>
      <c r="F62" s="45"/>
      <c r="G62" s="45"/>
      <c r="H62" s="45"/>
      <c r="I62" s="45"/>
      <c r="J62" s="45"/>
    </row>
    <row r="63" spans="2:10" ht="15.75" customHeight="1" x14ac:dyDescent="0.15">
      <c r="B63" s="45"/>
      <c r="C63" s="45"/>
      <c r="D63" s="45"/>
      <c r="E63" s="45"/>
      <c r="F63" s="45"/>
      <c r="G63" s="45"/>
      <c r="H63" s="45"/>
      <c r="I63" s="45"/>
      <c r="J63" s="45"/>
    </row>
    <row r="64" spans="2:10" ht="15.75" customHeight="1" x14ac:dyDescent="0.15">
      <c r="B64" s="45"/>
      <c r="C64" s="45"/>
      <c r="D64" s="45"/>
      <c r="E64" s="45"/>
      <c r="F64" s="45"/>
      <c r="G64" s="45"/>
      <c r="H64" s="45"/>
      <c r="I64" s="45"/>
      <c r="J64" s="45"/>
    </row>
    <row r="65" spans="2:10" ht="15.75" customHeight="1" x14ac:dyDescent="0.15">
      <c r="B65" s="45"/>
      <c r="C65" s="45"/>
      <c r="D65" s="45"/>
      <c r="E65" s="45"/>
      <c r="F65" s="45"/>
      <c r="G65" s="45"/>
      <c r="H65" s="45"/>
      <c r="I65" s="45"/>
      <c r="J65" s="45"/>
    </row>
    <row r="66" spans="2:10" ht="15.75" customHeight="1" x14ac:dyDescent="0.15">
      <c r="B66" s="45"/>
      <c r="C66" s="45"/>
      <c r="D66" s="45"/>
      <c r="E66" s="45"/>
      <c r="F66" s="45"/>
      <c r="G66" s="45"/>
      <c r="H66" s="45"/>
      <c r="I66" s="45"/>
      <c r="J66" s="45"/>
    </row>
    <row r="67" spans="2:10" ht="15.75" customHeight="1" x14ac:dyDescent="0.15">
      <c r="B67" s="45"/>
      <c r="C67" s="45"/>
      <c r="D67" s="45"/>
      <c r="E67" s="45"/>
      <c r="F67" s="45"/>
      <c r="G67" s="45"/>
      <c r="H67" s="45"/>
      <c r="I67" s="45"/>
      <c r="J67" s="45"/>
    </row>
    <row r="68" spans="2:10" ht="15.75" customHeight="1" x14ac:dyDescent="0.15">
      <c r="B68" s="45"/>
      <c r="C68" s="45"/>
      <c r="D68" s="45"/>
      <c r="E68" s="45"/>
      <c r="F68" s="45"/>
      <c r="G68" s="45"/>
      <c r="H68" s="45"/>
      <c r="I68" s="45"/>
      <c r="J68" s="45"/>
    </row>
    <row r="69" spans="2:10" ht="15.75" customHeight="1" x14ac:dyDescent="0.15">
      <c r="B69" s="45"/>
      <c r="C69" s="45"/>
      <c r="D69" s="45"/>
      <c r="E69" s="45"/>
      <c r="F69" s="45"/>
      <c r="G69" s="45"/>
      <c r="H69" s="45"/>
      <c r="I69" s="45"/>
      <c r="J69" s="45"/>
    </row>
    <row r="70" spans="2:10" ht="15.75" customHeight="1" x14ac:dyDescent="0.15">
      <c r="B70" s="45"/>
      <c r="C70" s="45"/>
      <c r="D70" s="45"/>
      <c r="E70" s="45"/>
      <c r="F70" s="45"/>
      <c r="G70" s="45"/>
      <c r="H70" s="45"/>
      <c r="I70" s="45"/>
      <c r="J70" s="45"/>
    </row>
    <row r="71" spans="2:10" ht="15.75" customHeight="1" x14ac:dyDescent="0.15">
      <c r="B71" s="45"/>
      <c r="C71" s="45"/>
      <c r="D71" s="45"/>
      <c r="E71" s="45"/>
      <c r="F71" s="45"/>
      <c r="G71" s="45"/>
      <c r="H71" s="45"/>
      <c r="I71" s="45"/>
      <c r="J71" s="45"/>
    </row>
    <row r="72" spans="2:10" ht="15.75" customHeight="1" x14ac:dyDescent="0.15">
      <c r="B72" s="45"/>
      <c r="C72" s="45"/>
      <c r="D72" s="45"/>
      <c r="E72" s="45"/>
      <c r="F72" s="45"/>
      <c r="G72" s="45"/>
      <c r="H72" s="45"/>
      <c r="I72" s="45"/>
      <c r="J72" s="45"/>
    </row>
    <row r="73" spans="2:10" ht="15.75" customHeight="1" x14ac:dyDescent="0.15">
      <c r="B73" s="45"/>
      <c r="C73" s="45"/>
      <c r="D73" s="45"/>
      <c r="E73" s="45"/>
      <c r="F73" s="45"/>
      <c r="G73" s="45"/>
      <c r="H73" s="45"/>
      <c r="I73" s="45"/>
      <c r="J73" s="45"/>
    </row>
    <row r="74" spans="2:10" ht="15.75" customHeight="1" x14ac:dyDescent="0.15">
      <c r="B74" s="45"/>
      <c r="C74" s="45"/>
      <c r="D74" s="45"/>
      <c r="E74" s="45"/>
      <c r="F74" s="45"/>
      <c r="G74" s="45"/>
      <c r="H74" s="45"/>
      <c r="I74" s="45"/>
      <c r="J74" s="45"/>
    </row>
    <row r="75" spans="2:10" ht="15.75" customHeight="1" x14ac:dyDescent="0.15">
      <c r="B75" s="45"/>
      <c r="C75" s="45"/>
      <c r="D75" s="45"/>
      <c r="E75" s="45"/>
      <c r="F75" s="45"/>
      <c r="G75" s="45"/>
      <c r="H75" s="45"/>
      <c r="I75" s="45"/>
      <c r="J75" s="45"/>
    </row>
    <row r="76" spans="2:10" ht="15.75" customHeight="1" x14ac:dyDescent="0.15">
      <c r="B76" s="45"/>
      <c r="C76" s="45"/>
      <c r="D76" s="45"/>
      <c r="E76" s="45"/>
      <c r="F76" s="45"/>
      <c r="G76" s="45"/>
      <c r="H76" s="45"/>
      <c r="I76" s="45"/>
      <c r="J76" s="45"/>
    </row>
    <row r="77" spans="2:10" ht="15.75" customHeight="1" x14ac:dyDescent="0.15">
      <c r="B77" s="45"/>
      <c r="C77" s="45"/>
      <c r="D77" s="45"/>
      <c r="E77" s="45"/>
      <c r="F77" s="45"/>
      <c r="G77" s="45"/>
      <c r="H77" s="45"/>
      <c r="I77" s="45"/>
      <c r="J77" s="45"/>
    </row>
    <row r="78" spans="2:10" ht="15.75" customHeight="1" x14ac:dyDescent="0.15">
      <c r="B78" s="45"/>
      <c r="C78" s="45"/>
      <c r="D78" s="45"/>
      <c r="E78" s="45"/>
      <c r="F78" s="45"/>
      <c r="G78" s="45"/>
      <c r="H78" s="45"/>
      <c r="I78" s="45"/>
      <c r="J78" s="45"/>
    </row>
    <row r="79" spans="2:10" ht="15.75" customHeight="1" x14ac:dyDescent="0.15">
      <c r="B79" s="45"/>
      <c r="C79" s="45"/>
      <c r="D79" s="45"/>
      <c r="E79" s="45"/>
      <c r="F79" s="45"/>
      <c r="G79" s="45"/>
      <c r="H79" s="45"/>
      <c r="I79" s="45"/>
      <c r="J79" s="45"/>
    </row>
    <row r="80" spans="2:10" ht="15.75" customHeight="1" x14ac:dyDescent="0.15">
      <c r="B80" s="45"/>
      <c r="C80" s="45"/>
      <c r="D80" s="45"/>
      <c r="E80" s="45"/>
      <c r="F80" s="45"/>
      <c r="G80" s="45"/>
      <c r="H80" s="45"/>
      <c r="I80" s="45"/>
      <c r="J80" s="45"/>
    </row>
    <row r="81" spans="2:10" ht="15.75" customHeight="1" x14ac:dyDescent="0.15">
      <c r="B81" s="45"/>
      <c r="C81" s="45"/>
      <c r="D81" s="45"/>
      <c r="E81" s="45"/>
      <c r="F81" s="45"/>
      <c r="G81" s="45"/>
      <c r="H81" s="45"/>
      <c r="I81" s="45"/>
      <c r="J81" s="45"/>
    </row>
    <row r="82" spans="2:10" ht="15.75" customHeight="1" x14ac:dyDescent="0.15">
      <c r="B82" s="45"/>
      <c r="C82" s="45"/>
      <c r="D82" s="45"/>
      <c r="E82" s="45"/>
      <c r="F82" s="45"/>
      <c r="G82" s="45"/>
      <c r="H82" s="45"/>
      <c r="I82" s="45"/>
      <c r="J82" s="45"/>
    </row>
    <row r="83" spans="2:10" ht="15.75" customHeight="1" x14ac:dyDescent="0.15">
      <c r="B83" s="45"/>
      <c r="C83" s="45"/>
      <c r="D83" s="45"/>
      <c r="E83" s="45"/>
      <c r="F83" s="45"/>
      <c r="G83" s="45"/>
      <c r="H83" s="45"/>
      <c r="I83" s="45"/>
      <c r="J83" s="45"/>
    </row>
    <row r="84" spans="2:10" ht="15.75" customHeight="1" x14ac:dyDescent="0.15">
      <c r="B84" s="45"/>
      <c r="C84" s="45"/>
      <c r="D84" s="45"/>
      <c r="E84" s="45"/>
      <c r="F84" s="45"/>
      <c r="G84" s="45"/>
      <c r="H84" s="45"/>
      <c r="I84" s="45"/>
      <c r="J84" s="45"/>
    </row>
    <row r="85" spans="2:10" ht="15.75" customHeight="1" x14ac:dyDescent="0.15">
      <c r="B85" s="45"/>
      <c r="C85" s="45"/>
      <c r="D85" s="45"/>
      <c r="E85" s="45"/>
      <c r="F85" s="45"/>
      <c r="G85" s="45"/>
      <c r="H85" s="45"/>
      <c r="I85" s="45"/>
      <c r="J85" s="45"/>
    </row>
    <row r="86" spans="2:10" ht="15.75" customHeight="1" x14ac:dyDescent="0.15">
      <c r="B86" s="45"/>
      <c r="C86" s="45"/>
      <c r="D86" s="45"/>
      <c r="E86" s="45"/>
      <c r="F86" s="45"/>
      <c r="G86" s="45"/>
      <c r="H86" s="45"/>
      <c r="I86" s="45"/>
      <c r="J86" s="45"/>
    </row>
    <row r="87" spans="2:10" ht="15.75" customHeight="1" x14ac:dyDescent="0.15">
      <c r="B87" s="45"/>
      <c r="C87" s="45"/>
      <c r="D87" s="45"/>
      <c r="E87" s="45"/>
      <c r="F87" s="45"/>
      <c r="G87" s="45"/>
      <c r="H87" s="45"/>
      <c r="I87" s="45"/>
      <c r="J87" s="45"/>
    </row>
    <row r="88" spans="2:10" ht="15.75" customHeight="1" x14ac:dyDescent="0.15">
      <c r="B88" s="45"/>
      <c r="C88" s="45"/>
      <c r="D88" s="45"/>
      <c r="E88" s="45"/>
      <c r="F88" s="45"/>
      <c r="G88" s="45"/>
      <c r="H88" s="45"/>
      <c r="I88" s="45"/>
      <c r="J88" s="45"/>
    </row>
    <row r="89" spans="2:10" ht="15.75" customHeight="1" x14ac:dyDescent="0.15">
      <c r="B89" s="45"/>
      <c r="C89" s="45"/>
      <c r="D89" s="45"/>
      <c r="E89" s="45"/>
      <c r="F89" s="45"/>
      <c r="G89" s="45"/>
      <c r="H89" s="45"/>
      <c r="I89" s="45"/>
      <c r="J89" s="45"/>
    </row>
    <row r="90" spans="2:10" ht="15.75" customHeight="1" x14ac:dyDescent="0.15">
      <c r="B90" s="45"/>
      <c r="C90" s="45"/>
      <c r="D90" s="45"/>
      <c r="E90" s="45"/>
      <c r="F90" s="45"/>
      <c r="G90" s="45"/>
      <c r="H90" s="45"/>
      <c r="I90" s="45"/>
      <c r="J90" s="45"/>
    </row>
    <row r="91" spans="2:10" ht="15.75" customHeight="1" x14ac:dyDescent="0.15">
      <c r="B91" s="45"/>
      <c r="C91" s="45"/>
      <c r="D91" s="45"/>
      <c r="E91" s="45"/>
      <c r="F91" s="45"/>
      <c r="G91" s="45"/>
      <c r="H91" s="45"/>
      <c r="I91" s="45"/>
      <c r="J91" s="45"/>
    </row>
    <row r="92" spans="2:10" ht="15.75" customHeight="1" x14ac:dyDescent="0.15">
      <c r="B92" s="45"/>
      <c r="C92" s="45"/>
      <c r="D92" s="45"/>
      <c r="E92" s="45"/>
      <c r="F92" s="45"/>
      <c r="G92" s="45"/>
      <c r="H92" s="45"/>
      <c r="I92" s="45"/>
      <c r="J92" s="45"/>
    </row>
    <row r="93" spans="2:10" ht="15.75" customHeight="1" x14ac:dyDescent="0.15">
      <c r="B93" s="45"/>
      <c r="C93" s="45"/>
      <c r="D93" s="45"/>
      <c r="E93" s="45"/>
      <c r="F93" s="45"/>
      <c r="G93" s="45"/>
      <c r="H93" s="45"/>
      <c r="I93" s="45"/>
      <c r="J93" s="45"/>
    </row>
    <row r="94" spans="2:10" ht="15.75" customHeight="1" x14ac:dyDescent="0.15">
      <c r="B94" s="45"/>
      <c r="C94" s="45"/>
      <c r="D94" s="45"/>
      <c r="E94" s="45"/>
      <c r="F94" s="45"/>
      <c r="G94" s="45"/>
      <c r="H94" s="45"/>
      <c r="I94" s="45"/>
      <c r="J94" s="45"/>
    </row>
    <row r="95" spans="2:10" ht="15.75" customHeight="1" x14ac:dyDescent="0.15">
      <c r="B95" s="45"/>
      <c r="C95" s="45"/>
      <c r="D95" s="45"/>
      <c r="E95" s="45"/>
      <c r="F95" s="45"/>
      <c r="G95" s="45"/>
      <c r="H95" s="45"/>
      <c r="I95" s="45"/>
      <c r="J95" s="45"/>
    </row>
    <row r="96" spans="2:10" ht="15.75" customHeight="1" x14ac:dyDescent="0.15">
      <c r="B96" s="45"/>
      <c r="C96" s="45"/>
      <c r="D96" s="45"/>
      <c r="E96" s="45"/>
      <c r="F96" s="45"/>
      <c r="G96" s="45"/>
      <c r="H96" s="45"/>
      <c r="I96" s="45"/>
      <c r="J96" s="45"/>
    </row>
    <row r="97" spans="2:10" ht="15.75" customHeight="1" x14ac:dyDescent="0.15">
      <c r="B97" s="45"/>
      <c r="C97" s="45"/>
      <c r="D97" s="45"/>
      <c r="E97" s="45"/>
      <c r="F97" s="45"/>
      <c r="G97" s="45"/>
      <c r="H97" s="45"/>
      <c r="I97" s="45"/>
      <c r="J97" s="45"/>
    </row>
    <row r="98" spans="2:10" ht="15.75" customHeight="1" x14ac:dyDescent="0.15">
      <c r="B98" s="45"/>
      <c r="C98" s="45"/>
      <c r="D98" s="45"/>
      <c r="E98" s="45"/>
      <c r="F98" s="45"/>
      <c r="G98" s="45"/>
      <c r="H98" s="45"/>
      <c r="I98" s="45"/>
      <c r="J98" s="45"/>
    </row>
    <row r="99" spans="2:10" ht="15.75" customHeight="1" x14ac:dyDescent="0.15">
      <c r="B99" s="45"/>
      <c r="C99" s="45"/>
      <c r="D99" s="45"/>
      <c r="E99" s="45"/>
      <c r="F99" s="45"/>
      <c r="G99" s="45"/>
      <c r="H99" s="45"/>
      <c r="I99" s="45"/>
      <c r="J99" s="45"/>
    </row>
    <row r="100" spans="2:10" ht="15.75" customHeight="1" x14ac:dyDescent="0.15">
      <c r="B100" s="45"/>
      <c r="C100" s="45"/>
      <c r="D100" s="45"/>
      <c r="E100" s="45"/>
      <c r="F100" s="45"/>
      <c r="G100" s="45"/>
      <c r="H100" s="45"/>
      <c r="I100" s="45"/>
      <c r="J100" s="45"/>
    </row>
    <row r="101" spans="2:10" ht="15.75" customHeight="1" x14ac:dyDescent="0.15">
      <c r="B101" s="45"/>
      <c r="C101" s="45"/>
      <c r="D101" s="45"/>
      <c r="E101" s="45"/>
      <c r="F101" s="45"/>
      <c r="G101" s="45"/>
      <c r="H101" s="45"/>
      <c r="I101" s="45"/>
      <c r="J101" s="45"/>
    </row>
    <row r="102" spans="2:10" ht="15.75" customHeight="1" x14ac:dyDescent="0.15">
      <c r="B102" s="45"/>
      <c r="C102" s="45"/>
      <c r="D102" s="45"/>
      <c r="E102" s="45"/>
      <c r="F102" s="45"/>
      <c r="G102" s="45"/>
      <c r="H102" s="45"/>
      <c r="I102" s="45"/>
      <c r="J102" s="45"/>
    </row>
    <row r="103" spans="2:10" ht="15.75" customHeight="1" x14ac:dyDescent="0.15">
      <c r="B103" s="45"/>
      <c r="C103" s="45"/>
      <c r="D103" s="45"/>
      <c r="E103" s="45"/>
      <c r="F103" s="45"/>
      <c r="G103" s="45"/>
      <c r="H103" s="45"/>
      <c r="I103" s="45"/>
      <c r="J103" s="45"/>
    </row>
    <row r="104" spans="2:10" ht="15.75" customHeight="1" x14ac:dyDescent="0.15">
      <c r="B104" s="45"/>
      <c r="C104" s="45"/>
      <c r="D104" s="45"/>
      <c r="E104" s="45"/>
      <c r="F104" s="45"/>
      <c r="G104" s="45"/>
      <c r="H104" s="45"/>
      <c r="I104" s="45"/>
      <c r="J104" s="45"/>
    </row>
    <row r="105" spans="2:10" ht="15.75" customHeight="1" x14ac:dyDescent="0.15">
      <c r="B105" s="45"/>
      <c r="C105" s="45"/>
      <c r="D105" s="45"/>
      <c r="E105" s="45"/>
      <c r="F105" s="45"/>
      <c r="G105" s="45"/>
      <c r="H105" s="45"/>
      <c r="I105" s="45"/>
      <c r="J105" s="45"/>
    </row>
    <row r="106" spans="2:10" ht="15.75" customHeight="1" x14ac:dyDescent="0.15">
      <c r="B106" s="45"/>
      <c r="C106" s="45"/>
      <c r="D106" s="45"/>
      <c r="E106" s="45"/>
      <c r="F106" s="45"/>
      <c r="G106" s="45"/>
      <c r="H106" s="45"/>
      <c r="I106" s="45"/>
      <c r="J106" s="45"/>
    </row>
    <row r="107" spans="2:10" ht="15.75" customHeight="1" x14ac:dyDescent="0.15">
      <c r="B107" s="45"/>
      <c r="C107" s="45"/>
      <c r="D107" s="45"/>
      <c r="E107" s="45"/>
      <c r="F107" s="45"/>
      <c r="G107" s="45"/>
      <c r="H107" s="45"/>
      <c r="I107" s="45"/>
      <c r="J107" s="45"/>
    </row>
    <row r="108" spans="2:10" ht="15.75" customHeight="1" x14ac:dyDescent="0.15">
      <c r="B108" s="45"/>
      <c r="C108" s="45"/>
      <c r="D108" s="45"/>
      <c r="E108" s="45"/>
      <c r="F108" s="45"/>
      <c r="G108" s="45"/>
      <c r="H108" s="45"/>
      <c r="I108" s="45"/>
      <c r="J108" s="45"/>
    </row>
    <row r="109" spans="2:10" ht="15.75" customHeight="1" x14ac:dyDescent="0.15">
      <c r="B109" s="45"/>
      <c r="C109" s="45"/>
      <c r="D109" s="45"/>
      <c r="E109" s="45"/>
      <c r="F109" s="45"/>
      <c r="G109" s="45"/>
      <c r="H109" s="45"/>
      <c r="I109" s="45"/>
      <c r="J109" s="45"/>
    </row>
    <row r="110" spans="2:10" ht="15.75" customHeight="1" x14ac:dyDescent="0.15">
      <c r="B110" s="45"/>
      <c r="C110" s="45"/>
      <c r="D110" s="45"/>
      <c r="E110" s="45"/>
      <c r="F110" s="45"/>
      <c r="G110" s="45"/>
      <c r="H110" s="45"/>
      <c r="I110" s="45"/>
      <c r="J110" s="45"/>
    </row>
    <row r="111" spans="2:10" ht="15.75" customHeight="1" x14ac:dyDescent="0.15">
      <c r="B111" s="45"/>
      <c r="C111" s="45"/>
      <c r="D111" s="45"/>
      <c r="E111" s="45"/>
      <c r="F111" s="45"/>
      <c r="G111" s="45"/>
      <c r="H111" s="45"/>
      <c r="I111" s="45"/>
      <c r="J111" s="45"/>
    </row>
    <row r="112" spans="2:10" ht="15.75" customHeight="1" x14ac:dyDescent="0.15">
      <c r="B112" s="45"/>
      <c r="C112" s="45"/>
      <c r="D112" s="45"/>
      <c r="E112" s="45"/>
      <c r="F112" s="45"/>
      <c r="G112" s="45"/>
      <c r="H112" s="45"/>
      <c r="I112" s="45"/>
      <c r="J112" s="45"/>
    </row>
    <row r="113" spans="2:10" ht="15.75" customHeight="1" x14ac:dyDescent="0.15">
      <c r="B113" s="45"/>
      <c r="C113" s="45"/>
      <c r="D113" s="45"/>
      <c r="E113" s="45"/>
      <c r="F113" s="45"/>
      <c r="G113" s="45"/>
      <c r="H113" s="45"/>
      <c r="I113" s="45"/>
      <c r="J113" s="45"/>
    </row>
    <row r="114" spans="2:10" ht="15.75" customHeight="1" x14ac:dyDescent="0.15">
      <c r="B114" s="45"/>
      <c r="C114" s="45"/>
      <c r="D114" s="45"/>
      <c r="E114" s="45"/>
      <c r="F114" s="45"/>
      <c r="G114" s="45"/>
      <c r="H114" s="45"/>
      <c r="I114" s="45"/>
      <c r="J114" s="45"/>
    </row>
    <row r="115" spans="2:10" ht="15.75" customHeight="1" x14ac:dyDescent="0.15">
      <c r="B115" s="45"/>
      <c r="C115" s="45"/>
      <c r="D115" s="45"/>
      <c r="E115" s="45"/>
      <c r="F115" s="45"/>
      <c r="G115" s="45"/>
      <c r="H115" s="45"/>
      <c r="I115" s="45"/>
      <c r="J115" s="45"/>
    </row>
    <row r="116" spans="2:10" ht="15.75" customHeight="1" x14ac:dyDescent="0.15">
      <c r="B116" s="45"/>
      <c r="C116" s="45"/>
      <c r="D116" s="45"/>
      <c r="E116" s="45"/>
      <c r="F116" s="45"/>
      <c r="G116" s="45"/>
      <c r="H116" s="45"/>
      <c r="I116" s="45"/>
      <c r="J116" s="45"/>
    </row>
    <row r="117" spans="2:10" ht="15.75" customHeight="1" x14ac:dyDescent="0.15">
      <c r="B117" s="45"/>
      <c r="C117" s="45"/>
      <c r="D117" s="45"/>
      <c r="E117" s="45"/>
      <c r="F117" s="45"/>
      <c r="G117" s="45"/>
      <c r="H117" s="45"/>
      <c r="I117" s="45"/>
      <c r="J117" s="45"/>
    </row>
    <row r="118" spans="2:10" ht="15.75" customHeight="1" x14ac:dyDescent="0.15">
      <c r="B118" s="45"/>
      <c r="C118" s="45"/>
      <c r="D118" s="45"/>
      <c r="E118" s="45"/>
      <c r="F118" s="45"/>
      <c r="G118" s="45"/>
      <c r="H118" s="45"/>
      <c r="I118" s="45"/>
      <c r="J118" s="45"/>
    </row>
    <row r="119" spans="2:10" ht="15.75" customHeight="1" x14ac:dyDescent="0.15">
      <c r="B119" s="45"/>
      <c r="C119" s="45"/>
      <c r="D119" s="45"/>
      <c r="E119" s="45"/>
      <c r="F119" s="45"/>
      <c r="G119" s="45"/>
      <c r="H119" s="45"/>
      <c r="I119" s="45"/>
      <c r="J119" s="45"/>
    </row>
    <row r="120" spans="2:10" ht="15.75" customHeight="1" x14ac:dyDescent="0.15">
      <c r="B120" s="45"/>
      <c r="C120" s="45"/>
      <c r="D120" s="45"/>
      <c r="E120" s="45"/>
      <c r="F120" s="45"/>
      <c r="G120" s="45"/>
      <c r="H120" s="45"/>
      <c r="I120" s="45"/>
      <c r="J120" s="45"/>
    </row>
    <row r="121" spans="2:10" ht="15.75" customHeight="1" x14ac:dyDescent="0.15">
      <c r="B121" s="45"/>
      <c r="C121" s="45"/>
      <c r="D121" s="45"/>
      <c r="E121" s="45"/>
      <c r="F121" s="45"/>
      <c r="G121" s="45"/>
      <c r="H121" s="45"/>
      <c r="I121" s="45"/>
      <c r="J121" s="45"/>
    </row>
    <row r="122" spans="2:10" ht="15.75" customHeight="1" x14ac:dyDescent="0.15">
      <c r="B122" s="45"/>
      <c r="C122" s="45"/>
      <c r="D122" s="45"/>
      <c r="E122" s="45"/>
      <c r="F122" s="45"/>
      <c r="G122" s="45"/>
      <c r="H122" s="45"/>
      <c r="I122" s="45"/>
      <c r="J122" s="45"/>
    </row>
    <row r="123" spans="2:10" ht="15.75" customHeight="1" x14ac:dyDescent="0.15">
      <c r="B123" s="45"/>
      <c r="C123" s="45"/>
      <c r="D123" s="45"/>
      <c r="E123" s="45"/>
      <c r="F123" s="45"/>
      <c r="G123" s="45"/>
      <c r="H123" s="45"/>
      <c r="I123" s="45"/>
      <c r="J123" s="45"/>
    </row>
    <row r="124" spans="2:10" ht="15.75" customHeight="1" x14ac:dyDescent="0.15">
      <c r="B124" s="45"/>
      <c r="C124" s="45"/>
      <c r="D124" s="45"/>
      <c r="E124" s="45"/>
      <c r="F124" s="45"/>
      <c r="G124" s="45"/>
      <c r="H124" s="45"/>
      <c r="I124" s="45"/>
      <c r="J124" s="45"/>
    </row>
    <row r="125" spans="2:10" ht="15.75" customHeight="1" x14ac:dyDescent="0.15">
      <c r="B125" s="45"/>
      <c r="C125" s="45"/>
      <c r="D125" s="45"/>
      <c r="E125" s="45"/>
      <c r="F125" s="45"/>
      <c r="G125" s="45"/>
      <c r="H125" s="45"/>
      <c r="I125" s="45"/>
      <c r="J125" s="45"/>
    </row>
    <row r="126" spans="2:10" ht="15.75" customHeight="1" x14ac:dyDescent="0.15">
      <c r="B126" s="45"/>
      <c r="C126" s="45"/>
      <c r="D126" s="45"/>
      <c r="E126" s="45"/>
      <c r="F126" s="45"/>
      <c r="G126" s="45"/>
      <c r="H126" s="45"/>
      <c r="I126" s="45"/>
      <c r="J126" s="45"/>
    </row>
    <row r="127" spans="2:10" ht="15.75" customHeight="1" x14ac:dyDescent="0.15">
      <c r="B127" s="45"/>
      <c r="C127" s="45"/>
      <c r="D127" s="45"/>
      <c r="E127" s="45"/>
      <c r="F127" s="45"/>
      <c r="G127" s="45"/>
      <c r="H127" s="45"/>
      <c r="I127" s="45"/>
      <c r="J127" s="45"/>
    </row>
    <row r="128" spans="2:10" ht="15.75" customHeight="1" x14ac:dyDescent="0.15">
      <c r="B128" s="45"/>
      <c r="C128" s="45"/>
      <c r="D128" s="45"/>
      <c r="E128" s="45"/>
      <c r="F128" s="45"/>
      <c r="G128" s="45"/>
      <c r="H128" s="45"/>
      <c r="I128" s="45"/>
      <c r="J128" s="45"/>
    </row>
    <row r="129" spans="2:10" ht="15.75" customHeight="1" x14ac:dyDescent="0.15">
      <c r="B129" s="45"/>
      <c r="C129" s="45"/>
      <c r="D129" s="45"/>
      <c r="E129" s="45"/>
      <c r="F129" s="45"/>
      <c r="G129" s="45"/>
      <c r="H129" s="45"/>
      <c r="I129" s="45"/>
      <c r="J129" s="45"/>
    </row>
    <row r="130" spans="2:10" ht="15.75" customHeight="1" x14ac:dyDescent="0.15">
      <c r="B130" s="45"/>
      <c r="C130" s="45"/>
      <c r="D130" s="45"/>
      <c r="E130" s="45"/>
      <c r="F130" s="45"/>
      <c r="G130" s="45"/>
      <c r="H130" s="45"/>
      <c r="I130" s="45"/>
      <c r="J130" s="45"/>
    </row>
    <row r="131" spans="2:10" ht="15.75" customHeight="1" x14ac:dyDescent="0.15">
      <c r="B131" s="45"/>
      <c r="C131" s="45"/>
      <c r="D131" s="45"/>
      <c r="E131" s="45"/>
      <c r="F131" s="45"/>
      <c r="G131" s="45"/>
      <c r="H131" s="45"/>
      <c r="I131" s="45"/>
      <c r="J131" s="45"/>
    </row>
    <row r="132" spans="2:10" ht="15.75" customHeight="1" x14ac:dyDescent="0.15">
      <c r="B132" s="45"/>
      <c r="C132" s="45"/>
      <c r="D132" s="45"/>
      <c r="E132" s="45"/>
      <c r="F132" s="45"/>
      <c r="G132" s="45"/>
      <c r="H132" s="45"/>
      <c r="I132" s="45"/>
      <c r="J132" s="45"/>
    </row>
    <row r="133" spans="2:10" ht="15.75" customHeight="1" x14ac:dyDescent="0.15">
      <c r="B133" s="45"/>
      <c r="C133" s="45"/>
      <c r="D133" s="45"/>
      <c r="E133" s="45"/>
      <c r="F133" s="45"/>
      <c r="G133" s="45"/>
      <c r="H133" s="45"/>
      <c r="I133" s="45"/>
      <c r="J133" s="45"/>
    </row>
    <row r="134" spans="2:10" ht="15.75" customHeight="1" x14ac:dyDescent="0.15">
      <c r="B134" s="45"/>
      <c r="C134" s="45"/>
      <c r="D134" s="45"/>
      <c r="E134" s="45"/>
      <c r="F134" s="45"/>
      <c r="G134" s="45"/>
      <c r="H134" s="45"/>
      <c r="I134" s="45"/>
      <c r="J134" s="45"/>
    </row>
    <row r="135" spans="2:10" ht="15.75" customHeight="1" x14ac:dyDescent="0.15">
      <c r="B135" s="45"/>
      <c r="C135" s="45"/>
      <c r="D135" s="45"/>
      <c r="E135" s="45"/>
      <c r="F135" s="45"/>
      <c r="G135" s="45"/>
      <c r="H135" s="45"/>
      <c r="I135" s="45"/>
      <c r="J135" s="45"/>
    </row>
    <row r="136" spans="2:10" ht="15.75" customHeight="1" x14ac:dyDescent="0.15">
      <c r="B136" s="45"/>
      <c r="C136" s="45"/>
      <c r="D136" s="45"/>
      <c r="E136" s="45"/>
      <c r="F136" s="45"/>
      <c r="G136" s="45"/>
      <c r="H136" s="45"/>
      <c r="I136" s="45"/>
      <c r="J136" s="45"/>
    </row>
    <row r="137" spans="2:10" ht="15.75" customHeight="1" x14ac:dyDescent="0.15">
      <c r="B137" s="45"/>
      <c r="C137" s="45"/>
      <c r="D137" s="45"/>
      <c r="E137" s="45"/>
      <c r="F137" s="45"/>
      <c r="G137" s="45"/>
      <c r="H137" s="45"/>
      <c r="I137" s="45"/>
      <c r="J137" s="45"/>
    </row>
    <row r="138" spans="2:10" ht="15.75" customHeight="1" x14ac:dyDescent="0.15">
      <c r="B138" s="45"/>
      <c r="C138" s="45"/>
      <c r="D138" s="45"/>
      <c r="E138" s="45"/>
      <c r="F138" s="45"/>
      <c r="G138" s="45"/>
      <c r="H138" s="45"/>
      <c r="I138" s="45"/>
      <c r="J138" s="45"/>
    </row>
    <row r="139" spans="2:10" ht="15.75" customHeight="1" x14ac:dyDescent="0.15">
      <c r="B139" s="45"/>
      <c r="C139" s="45"/>
      <c r="D139" s="45"/>
      <c r="E139" s="45"/>
      <c r="F139" s="45"/>
      <c r="G139" s="45"/>
      <c r="H139" s="45"/>
      <c r="I139" s="45"/>
      <c r="J139" s="45"/>
    </row>
    <row r="140" spans="2:10" ht="15.75" customHeight="1" x14ac:dyDescent="0.15">
      <c r="B140" s="45"/>
      <c r="C140" s="45"/>
      <c r="D140" s="45"/>
      <c r="E140" s="45"/>
      <c r="F140" s="45"/>
      <c r="G140" s="45"/>
      <c r="H140" s="45"/>
      <c r="I140" s="45"/>
      <c r="J140" s="45"/>
    </row>
    <row r="141" spans="2:10" ht="15.75" customHeight="1" x14ac:dyDescent="0.15">
      <c r="B141" s="45"/>
      <c r="C141" s="45"/>
      <c r="D141" s="45"/>
      <c r="E141" s="45"/>
      <c r="F141" s="45"/>
      <c r="G141" s="45"/>
      <c r="H141" s="45"/>
      <c r="I141" s="45"/>
      <c r="J141" s="45"/>
    </row>
    <row r="142" spans="2:10" ht="15.75" customHeight="1" x14ac:dyDescent="0.15">
      <c r="B142" s="45"/>
      <c r="C142" s="45"/>
      <c r="D142" s="45"/>
      <c r="E142" s="45"/>
      <c r="F142" s="45"/>
      <c r="G142" s="45"/>
      <c r="H142" s="45"/>
      <c r="I142" s="45"/>
      <c r="J142" s="45"/>
    </row>
    <row r="143" spans="2:10" ht="15.75" customHeight="1" x14ac:dyDescent="0.15">
      <c r="B143" s="45"/>
      <c r="C143" s="45"/>
      <c r="D143" s="45"/>
      <c r="E143" s="45"/>
      <c r="F143" s="45"/>
      <c r="G143" s="45"/>
      <c r="H143" s="45"/>
      <c r="I143" s="45"/>
      <c r="J143" s="45"/>
    </row>
    <row r="144" spans="2:10" ht="15.75" customHeight="1" x14ac:dyDescent="0.15">
      <c r="B144" s="45"/>
      <c r="C144" s="45"/>
      <c r="D144" s="45"/>
      <c r="E144" s="45"/>
      <c r="F144" s="45"/>
      <c r="G144" s="45"/>
      <c r="H144" s="45"/>
      <c r="I144" s="45"/>
      <c r="J144" s="45"/>
    </row>
    <row r="145" spans="2:10" ht="15.75" customHeight="1" x14ac:dyDescent="0.15">
      <c r="B145" s="45"/>
      <c r="C145" s="45"/>
      <c r="D145" s="45"/>
      <c r="E145" s="45"/>
      <c r="F145" s="45"/>
      <c r="G145" s="45"/>
      <c r="H145" s="45"/>
      <c r="I145" s="45"/>
      <c r="J145" s="45"/>
    </row>
    <row r="146" spans="2:10" ht="15.75" customHeight="1" x14ac:dyDescent="0.15">
      <c r="B146" s="45"/>
      <c r="C146" s="45"/>
      <c r="D146" s="45"/>
      <c r="E146" s="45"/>
      <c r="F146" s="45"/>
      <c r="G146" s="45"/>
      <c r="H146" s="45"/>
      <c r="I146" s="45"/>
      <c r="J146" s="45"/>
    </row>
    <row r="147" spans="2:10" ht="15.75" customHeight="1" x14ac:dyDescent="0.15">
      <c r="B147" s="45"/>
      <c r="C147" s="45"/>
      <c r="D147" s="45"/>
      <c r="E147" s="45"/>
      <c r="F147" s="45"/>
      <c r="G147" s="45"/>
      <c r="H147" s="45"/>
      <c r="I147" s="45"/>
      <c r="J147" s="45"/>
    </row>
    <row r="148" spans="2:10" ht="15.75" customHeight="1" x14ac:dyDescent="0.15">
      <c r="B148" s="45"/>
      <c r="C148" s="45"/>
      <c r="D148" s="45"/>
      <c r="E148" s="45"/>
      <c r="F148" s="45"/>
      <c r="G148" s="45"/>
      <c r="H148" s="45"/>
      <c r="I148" s="45"/>
      <c r="J148" s="45"/>
    </row>
    <row r="149" spans="2:10" ht="15.75" customHeight="1" x14ac:dyDescent="0.15">
      <c r="B149" s="45"/>
      <c r="C149" s="45"/>
      <c r="D149" s="45"/>
      <c r="E149" s="45"/>
      <c r="F149" s="45"/>
      <c r="G149" s="45"/>
      <c r="H149" s="45"/>
      <c r="I149" s="45"/>
      <c r="J149" s="45"/>
    </row>
    <row r="150" spans="2:10" ht="15.75" customHeight="1" x14ac:dyDescent="0.15">
      <c r="B150" s="45"/>
      <c r="C150" s="45"/>
      <c r="D150" s="45"/>
      <c r="E150" s="45"/>
      <c r="F150" s="45"/>
      <c r="G150" s="45"/>
      <c r="H150" s="45"/>
      <c r="I150" s="45"/>
      <c r="J150" s="45"/>
    </row>
    <row r="151" spans="2:10" ht="15.75" customHeight="1" x14ac:dyDescent="0.15">
      <c r="B151" s="45"/>
      <c r="C151" s="45"/>
      <c r="D151" s="45"/>
      <c r="E151" s="45"/>
      <c r="F151" s="45"/>
      <c r="G151" s="45"/>
      <c r="H151" s="45"/>
      <c r="I151" s="45"/>
      <c r="J151" s="45"/>
    </row>
    <row r="152" spans="2:10" ht="15.75" customHeight="1" x14ac:dyDescent="0.15">
      <c r="B152" s="45"/>
      <c r="C152" s="45"/>
      <c r="D152" s="45"/>
      <c r="E152" s="45"/>
      <c r="F152" s="45"/>
      <c r="G152" s="45"/>
      <c r="H152" s="45"/>
      <c r="I152" s="45"/>
      <c r="J152" s="45"/>
    </row>
    <row r="153" spans="2:10" ht="15.75" customHeight="1" x14ac:dyDescent="0.15">
      <c r="B153" s="45"/>
      <c r="C153" s="45"/>
      <c r="D153" s="45"/>
      <c r="E153" s="45"/>
      <c r="F153" s="45"/>
      <c r="G153" s="45"/>
      <c r="H153" s="45"/>
      <c r="I153" s="45"/>
      <c r="J153" s="45"/>
    </row>
    <row r="154" spans="2:10" ht="15.75" customHeight="1" x14ac:dyDescent="0.15">
      <c r="B154" s="45"/>
      <c r="C154" s="45"/>
      <c r="D154" s="45"/>
      <c r="E154" s="45"/>
      <c r="F154" s="45"/>
      <c r="G154" s="45"/>
      <c r="H154" s="45"/>
      <c r="I154" s="45"/>
      <c r="J154" s="45"/>
    </row>
    <row r="155" spans="2:10" ht="15.75" customHeight="1" x14ac:dyDescent="0.15">
      <c r="B155" s="45"/>
      <c r="C155" s="45"/>
      <c r="D155" s="45"/>
      <c r="E155" s="45"/>
      <c r="F155" s="45"/>
      <c r="G155" s="45"/>
      <c r="H155" s="45"/>
      <c r="I155" s="45"/>
      <c r="J155" s="45"/>
    </row>
    <row r="156" spans="2:10" ht="15.75" customHeight="1" x14ac:dyDescent="0.15">
      <c r="B156" s="45"/>
      <c r="C156" s="45"/>
      <c r="D156" s="45"/>
      <c r="E156" s="45"/>
      <c r="F156" s="45"/>
      <c r="G156" s="45"/>
      <c r="H156" s="45"/>
      <c r="I156" s="45"/>
      <c r="J156" s="45"/>
    </row>
    <row r="157" spans="2:10" ht="15.75" customHeight="1" x14ac:dyDescent="0.15">
      <c r="B157" s="45"/>
      <c r="C157" s="45"/>
      <c r="D157" s="45"/>
      <c r="E157" s="45"/>
      <c r="F157" s="45"/>
      <c r="G157" s="45"/>
      <c r="H157" s="45"/>
      <c r="I157" s="45"/>
      <c r="J157" s="45"/>
    </row>
    <row r="158" spans="2:10" ht="15.75" customHeight="1" x14ac:dyDescent="0.15">
      <c r="B158" s="45"/>
      <c r="C158" s="45"/>
      <c r="D158" s="45"/>
      <c r="E158" s="45"/>
      <c r="F158" s="45"/>
      <c r="G158" s="45"/>
      <c r="H158" s="45"/>
      <c r="I158" s="45"/>
      <c r="J158" s="45"/>
    </row>
    <row r="159" spans="2:10" ht="15.75" customHeight="1" x14ac:dyDescent="0.15">
      <c r="B159" s="45"/>
      <c r="C159" s="45"/>
      <c r="D159" s="45"/>
      <c r="E159" s="45"/>
      <c r="F159" s="45"/>
      <c r="G159" s="45"/>
      <c r="H159" s="45"/>
      <c r="I159" s="45"/>
      <c r="J159" s="45"/>
    </row>
    <row r="160" spans="2:10" ht="15.75" customHeight="1" x14ac:dyDescent="0.15">
      <c r="B160" s="45"/>
      <c r="C160" s="45"/>
      <c r="D160" s="45"/>
      <c r="E160" s="45"/>
      <c r="F160" s="45"/>
      <c r="G160" s="45"/>
      <c r="H160" s="45"/>
      <c r="I160" s="45"/>
      <c r="J160" s="45"/>
    </row>
    <row r="161" spans="2:10" ht="15.75" customHeight="1" x14ac:dyDescent="0.15">
      <c r="B161" s="45"/>
      <c r="C161" s="45"/>
      <c r="D161" s="45"/>
      <c r="E161" s="45"/>
      <c r="F161" s="45"/>
      <c r="G161" s="45"/>
      <c r="H161" s="45"/>
      <c r="I161" s="45"/>
      <c r="J161" s="45"/>
    </row>
    <row r="162" spans="2:10" ht="15.75" customHeight="1" x14ac:dyDescent="0.15">
      <c r="B162" s="45"/>
      <c r="C162" s="45"/>
      <c r="D162" s="45"/>
      <c r="E162" s="45"/>
      <c r="F162" s="45"/>
      <c r="G162" s="45"/>
      <c r="H162" s="45"/>
      <c r="I162" s="45"/>
      <c r="J162" s="45"/>
    </row>
    <row r="163" spans="2:10" ht="15.75" customHeight="1" x14ac:dyDescent="0.15">
      <c r="B163" s="45"/>
      <c r="C163" s="45"/>
      <c r="D163" s="45"/>
      <c r="E163" s="45"/>
      <c r="F163" s="45"/>
      <c r="G163" s="45"/>
      <c r="H163" s="45"/>
      <c r="I163" s="45"/>
      <c r="J163" s="45"/>
    </row>
    <row r="164" spans="2:10" ht="15.75" customHeight="1" x14ac:dyDescent="0.15">
      <c r="B164" s="45"/>
      <c r="C164" s="45"/>
      <c r="D164" s="45"/>
      <c r="E164" s="45"/>
      <c r="F164" s="45"/>
      <c r="G164" s="45"/>
      <c r="H164" s="45"/>
      <c r="I164" s="45"/>
      <c r="J164" s="45"/>
    </row>
    <row r="165" spans="2:10" ht="15.75" customHeight="1" x14ac:dyDescent="0.15">
      <c r="B165" s="45"/>
      <c r="C165" s="45"/>
      <c r="D165" s="45"/>
      <c r="E165" s="45"/>
      <c r="F165" s="45"/>
      <c r="G165" s="45"/>
      <c r="H165" s="45"/>
      <c r="I165" s="45"/>
      <c r="J165" s="45"/>
    </row>
    <row r="166" spans="2:10" ht="15.75" customHeight="1" x14ac:dyDescent="0.15">
      <c r="B166" s="45"/>
      <c r="C166" s="45"/>
      <c r="D166" s="45"/>
      <c r="E166" s="45"/>
      <c r="F166" s="45"/>
      <c r="G166" s="45"/>
      <c r="H166" s="45"/>
      <c r="I166" s="45"/>
      <c r="J166" s="45"/>
    </row>
    <row r="167" spans="2:10" ht="15.75" customHeight="1" x14ac:dyDescent="0.15">
      <c r="B167" s="45"/>
      <c r="C167" s="45"/>
      <c r="D167" s="45"/>
      <c r="E167" s="45"/>
      <c r="F167" s="45"/>
      <c r="G167" s="45"/>
      <c r="H167" s="45"/>
      <c r="I167" s="45"/>
      <c r="J167" s="45"/>
    </row>
    <row r="168" spans="2:10" ht="15.75" customHeight="1" x14ac:dyDescent="0.15">
      <c r="B168" s="45"/>
      <c r="C168" s="45"/>
      <c r="D168" s="45"/>
      <c r="E168" s="45"/>
      <c r="F168" s="45"/>
      <c r="G168" s="45"/>
      <c r="H168" s="45"/>
      <c r="I168" s="45"/>
      <c r="J168" s="45"/>
    </row>
    <row r="169" spans="2:10" ht="15.75" customHeight="1" x14ac:dyDescent="0.15">
      <c r="B169" s="45"/>
      <c r="C169" s="45"/>
      <c r="D169" s="45"/>
      <c r="E169" s="45"/>
      <c r="F169" s="45"/>
      <c r="G169" s="45"/>
      <c r="H169" s="45"/>
      <c r="I169" s="45"/>
      <c r="J169" s="45"/>
    </row>
    <row r="170" spans="2:10" ht="15.75" customHeight="1" x14ac:dyDescent="0.15">
      <c r="B170" s="45"/>
      <c r="C170" s="45"/>
      <c r="D170" s="45"/>
      <c r="E170" s="45"/>
      <c r="F170" s="45"/>
      <c r="G170" s="45"/>
      <c r="H170" s="45"/>
      <c r="I170" s="45"/>
      <c r="J170" s="45"/>
    </row>
    <row r="171" spans="2:10" ht="15.75" customHeight="1" x14ac:dyDescent="0.15">
      <c r="B171" s="45"/>
      <c r="C171" s="45"/>
      <c r="D171" s="45"/>
      <c r="E171" s="45"/>
      <c r="F171" s="45"/>
      <c r="G171" s="45"/>
      <c r="H171" s="45"/>
      <c r="I171" s="45"/>
      <c r="J171" s="45"/>
    </row>
    <row r="172" spans="2:10" ht="15.75" customHeight="1" x14ac:dyDescent="0.15">
      <c r="B172" s="45"/>
      <c r="C172" s="45"/>
      <c r="D172" s="45"/>
      <c r="E172" s="45"/>
      <c r="F172" s="45"/>
      <c r="G172" s="45"/>
      <c r="H172" s="45"/>
      <c r="I172" s="45"/>
      <c r="J172" s="45"/>
    </row>
    <row r="173" spans="2:10" ht="15.75" customHeight="1" x14ac:dyDescent="0.15">
      <c r="B173" s="45"/>
      <c r="C173" s="45"/>
      <c r="D173" s="45"/>
      <c r="E173" s="45"/>
      <c r="F173" s="45"/>
      <c r="G173" s="45"/>
      <c r="H173" s="45"/>
      <c r="I173" s="45"/>
      <c r="J173" s="45"/>
    </row>
    <row r="174" spans="2:10" ht="15.75" customHeight="1" x14ac:dyDescent="0.15">
      <c r="B174" s="45"/>
      <c r="C174" s="45"/>
      <c r="D174" s="45"/>
      <c r="E174" s="45"/>
      <c r="F174" s="45"/>
      <c r="G174" s="45"/>
      <c r="H174" s="45"/>
      <c r="I174" s="45"/>
      <c r="J174" s="45"/>
    </row>
    <row r="175" spans="2:10" ht="15.75" customHeight="1" x14ac:dyDescent="0.15">
      <c r="B175" s="45"/>
      <c r="C175" s="45"/>
      <c r="D175" s="45"/>
      <c r="E175" s="45"/>
      <c r="F175" s="45"/>
      <c r="G175" s="45"/>
      <c r="H175" s="45"/>
      <c r="I175" s="45"/>
      <c r="J175" s="45"/>
    </row>
    <row r="176" spans="2:10" ht="15.75" customHeight="1" x14ac:dyDescent="0.15">
      <c r="B176" s="45"/>
      <c r="C176" s="45"/>
      <c r="D176" s="45"/>
      <c r="E176" s="45"/>
      <c r="F176" s="45"/>
      <c r="G176" s="45"/>
      <c r="H176" s="45"/>
      <c r="I176" s="45"/>
      <c r="J176" s="45"/>
    </row>
    <row r="177" spans="2:10" ht="15.75" customHeight="1" x14ac:dyDescent="0.15">
      <c r="B177" s="45"/>
      <c r="C177" s="45"/>
      <c r="D177" s="45"/>
      <c r="E177" s="45"/>
      <c r="F177" s="45"/>
      <c r="G177" s="45"/>
      <c r="H177" s="45"/>
      <c r="I177" s="45"/>
      <c r="J177" s="45"/>
    </row>
    <row r="178" spans="2:10" ht="15.75" customHeight="1" x14ac:dyDescent="0.15">
      <c r="B178" s="45"/>
      <c r="C178" s="45"/>
      <c r="D178" s="45"/>
      <c r="E178" s="45"/>
      <c r="F178" s="45"/>
      <c r="G178" s="45"/>
      <c r="H178" s="45"/>
      <c r="I178" s="45"/>
      <c r="J178" s="45"/>
    </row>
    <row r="179" spans="2:10" ht="15.75" customHeight="1" x14ac:dyDescent="0.15">
      <c r="B179" s="45"/>
      <c r="C179" s="45"/>
      <c r="D179" s="45"/>
      <c r="E179" s="45"/>
      <c r="F179" s="45"/>
      <c r="G179" s="45"/>
      <c r="H179" s="45"/>
      <c r="I179" s="45"/>
      <c r="J179" s="45"/>
    </row>
    <row r="180" spans="2:10" ht="15.75" customHeight="1" x14ac:dyDescent="0.15">
      <c r="B180" s="45"/>
      <c r="C180" s="45"/>
      <c r="D180" s="45"/>
      <c r="E180" s="45"/>
      <c r="F180" s="45"/>
      <c r="G180" s="45"/>
      <c r="H180" s="45"/>
      <c r="I180" s="45"/>
      <c r="J180" s="45"/>
    </row>
    <row r="181" spans="2:10" ht="15.75" customHeight="1" x14ac:dyDescent="0.15">
      <c r="B181" s="45"/>
      <c r="C181" s="45"/>
      <c r="D181" s="45"/>
      <c r="E181" s="45"/>
      <c r="F181" s="45"/>
      <c r="G181" s="45"/>
      <c r="H181" s="45"/>
      <c r="I181" s="45"/>
      <c r="J181" s="45"/>
    </row>
    <row r="182" spans="2:10" ht="15.75" customHeight="1" x14ac:dyDescent="0.15">
      <c r="B182" s="45"/>
      <c r="C182" s="45"/>
      <c r="D182" s="45"/>
      <c r="E182" s="45"/>
      <c r="F182" s="45"/>
      <c r="G182" s="45"/>
      <c r="H182" s="45"/>
      <c r="I182" s="45"/>
      <c r="J182" s="45"/>
    </row>
    <row r="183" spans="2:10" ht="15.75" customHeight="1" x14ac:dyDescent="0.15">
      <c r="B183" s="45"/>
      <c r="C183" s="45"/>
      <c r="D183" s="45"/>
      <c r="E183" s="45"/>
      <c r="F183" s="45"/>
      <c r="G183" s="45"/>
      <c r="H183" s="45"/>
      <c r="I183" s="45"/>
      <c r="J183" s="45"/>
    </row>
    <row r="184" spans="2:10" ht="15.75" customHeight="1" x14ac:dyDescent="0.15">
      <c r="B184" s="45"/>
      <c r="C184" s="45"/>
      <c r="D184" s="45"/>
      <c r="E184" s="45"/>
      <c r="F184" s="45"/>
      <c r="G184" s="45"/>
      <c r="H184" s="45"/>
      <c r="I184" s="45"/>
      <c r="J184" s="45"/>
    </row>
    <row r="185" spans="2:10" ht="15.75" customHeight="1" x14ac:dyDescent="0.15">
      <c r="B185" s="45"/>
      <c r="C185" s="45"/>
      <c r="D185" s="45"/>
      <c r="E185" s="45"/>
      <c r="F185" s="45"/>
      <c r="G185" s="45"/>
      <c r="H185" s="45"/>
      <c r="I185" s="45"/>
      <c r="J185" s="45"/>
    </row>
    <row r="186" spans="2:10" ht="15.75" customHeight="1" x14ac:dyDescent="0.15">
      <c r="B186" s="45"/>
      <c r="C186" s="45"/>
      <c r="D186" s="45"/>
      <c r="E186" s="45"/>
      <c r="F186" s="45"/>
      <c r="G186" s="45"/>
      <c r="H186" s="45"/>
      <c r="I186" s="45"/>
      <c r="J186" s="45"/>
    </row>
    <row r="187" spans="2:10" ht="15.75" customHeight="1" x14ac:dyDescent="0.15">
      <c r="B187" s="45"/>
      <c r="C187" s="45"/>
      <c r="D187" s="45"/>
      <c r="E187" s="45"/>
      <c r="F187" s="45"/>
      <c r="G187" s="45"/>
      <c r="H187" s="45"/>
      <c r="I187" s="45"/>
      <c r="J187" s="45"/>
    </row>
  </sheetData>
  <autoFilter ref="B1:J1" xr:uid="{00000000-0009-0000-0000-000002000000}"/>
  <phoneticPr fontId="4" type="noConversion"/>
  <dataValidations count="5">
    <dataValidation type="list" allowBlank="1" showInputMessage="1" showErrorMessage="1" sqref="H59:H1048576" xr:uid="{00000000-0002-0000-0200-000003000000}">
      <formula1>"Characteristic E1, Characteristic E2"</formula1>
    </dataValidation>
    <dataValidation type="list" allowBlank="1" sqref="E44:E1048576 E1" xr:uid="{00000000-0002-0000-0200-000001000000}">
      <formula1>"20-30,31-40,41-50"</formula1>
    </dataValidation>
    <dataValidation type="list" allowBlank="1" sqref="F271:F1048576 F1" xr:uid="{00000000-0002-0000-0200-000005000000}">
      <formula1>"Suburban, Urban, Rural"</formula1>
    </dataValidation>
    <dataValidation type="list" allowBlank="1" showInputMessage="1" showErrorMessage="1" sqref="G59:G1048576" xr:uid="{00000000-0002-0000-0200-000002000000}">
      <formula1>"Characteristic D1, Characteristic D2, Characteristic D3"</formula1>
    </dataValidation>
    <dataValidation type="list" allowBlank="1" showInputMessage="1" showErrorMessage="1" sqref="I114:I1048576" xr:uid="{00000000-0002-0000-0200-000004000000}">
      <formula1>"Characteristic F1, Characteristic F2"</formula1>
    </dataValidation>
  </dataValidations>
  <pageMargins left="0.7" right="0.7" top="0.75" bottom="0.75" header="0.3" footer="0.3"/>
  <pageSetup orientation="portrait" horizontalDpi="0" verticalDpi="0"/>
  <legacyDrawing r:id="rId1"/>
  <extLst>
    <ext xmlns:x14="http://schemas.microsoft.com/office/spreadsheetml/2009/9/main" uri="{CCE6A557-97BC-4b89-ADB6-D9C93CAAB3DF}">
      <x14:dataValidations xmlns:xm="http://schemas.microsoft.com/office/excel/2006/main" count="6">
        <x14:dataValidation type="list" allowBlank="1" xr:uid="{00000000-0002-0000-0200-000000000000}">
          <x14:formula1>
            <xm:f>Calculations!$C$7:$C$8</xm:f>
          </x14:formula1>
          <xm:sqref>D1:D1048576</xm:sqref>
        </x14:dataValidation>
        <x14:dataValidation type="list" allowBlank="1" showInputMessage="1" showErrorMessage="1" xr:uid="{2457C9C2-D91C-714C-942D-F56855E63E9E}">
          <x14:formula1>
            <xm:f>Calculations!$C$11:$C$13</xm:f>
          </x14:formula1>
          <xm:sqref>E2:E13 E15:E42 E14</xm:sqref>
        </x14:dataValidation>
        <x14:dataValidation type="list" allowBlank="1" xr:uid="{C4C0834B-7681-AD48-B271-7F6082A0B774}">
          <x14:formula1>
            <xm:f>Calculations!$C$16:$C$18</xm:f>
          </x14:formula1>
          <xm:sqref>F2:F13 F15:F270 F14</xm:sqref>
        </x14:dataValidation>
        <x14:dataValidation type="list" allowBlank="1" showInputMessage="1" showErrorMessage="1" xr:uid="{1DC5D7F5-FA73-DB49-9D84-7E84263B2590}">
          <x14:formula1>
            <xm:f>Calculations!$C$21:$C$23</xm:f>
          </x14:formula1>
          <xm:sqref>G2:G14 G16:G58 G15</xm:sqref>
        </x14:dataValidation>
        <x14:dataValidation type="list" allowBlank="1" showInputMessage="1" showErrorMessage="1" xr:uid="{31653C1B-3FC8-A84C-821A-DDC213FB8828}">
          <x14:formula1>
            <xm:f>Calculations!$C$26:$C$27</xm:f>
          </x14:formula1>
          <xm:sqref>H2:H11 H13:H58 H12</xm:sqref>
        </x14:dataValidation>
        <x14:dataValidation type="list" allowBlank="1" showInputMessage="1" showErrorMessage="1" xr:uid="{6B775E45-579C-C646-80DE-1DCA8A1B53AC}">
          <x14:formula1>
            <xm:f>Calculations!$C$30:$C$33</xm:f>
          </x14:formula1>
          <xm:sqref>I2:I19 I21:I113 I20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Instructions</vt:lpstr>
      <vt:lpstr>Calculations</vt:lpstr>
      <vt:lpstr>Recruits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Surface Pro 3</dc:creator>
  <cp:lastModifiedBy>Connor Gundersen</cp:lastModifiedBy>
  <cp:lastPrinted>2020-10-27T17:19:39Z</cp:lastPrinted>
  <dcterms:created xsi:type="dcterms:W3CDTF">2020-10-26T17:24:34Z</dcterms:created>
  <dcterms:modified xsi:type="dcterms:W3CDTF">2020-11-06T14:50:57Z</dcterms:modified>
</cp:coreProperties>
</file>